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ESTRUCTURAS\CAMARA DE COMERCIO\PROPUESTA INTERVENTORIA\"/>
    </mc:Choice>
  </mc:AlternateContent>
  <xr:revisionPtr revIDLastSave="0" documentId="13_ncr:1_{025A7F66-2779-437B-B720-D232036067F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ORMULARIO 1 - DETALLADO" sheetId="4" r:id="rId1"/>
    <sheet name="FORMULARIO1 - GLOBAL" sheetId="6" r:id="rId2"/>
    <sheet name="FM" sheetId="7" r:id="rId3"/>
  </sheets>
  <definedNames>
    <definedName name="\a">#REF!</definedName>
    <definedName name="\L">#REF!</definedName>
    <definedName name="\P">#REF!</definedName>
    <definedName name="\s">#REF!</definedName>
    <definedName name="\X">[0]!err</definedName>
    <definedName name="\Z">[0]!err</definedName>
    <definedName name="_________________________________________________i1">#REF!</definedName>
    <definedName name="________________________________________________i1">#REF!</definedName>
    <definedName name="_______________________________________________i1">#REF!</definedName>
    <definedName name="______________________________________________i1">#REF!</definedName>
    <definedName name="_____________________________________________i1">#REF!</definedName>
    <definedName name="____________________________________________i1">#REF!</definedName>
    <definedName name="___________________________________________i1">#REF!</definedName>
    <definedName name="__________________________________________i1">#REF!</definedName>
    <definedName name="_________________________________________i1">#REF!</definedName>
    <definedName name="________________________________________i1">#REF!</definedName>
    <definedName name="_______________________________________i1">#REF!</definedName>
    <definedName name="______________________________________i1">#REF!</definedName>
    <definedName name="_____________________________________i1">#REF!</definedName>
    <definedName name="____________________________________i1">#REF!</definedName>
    <definedName name="___________________________________i1">#REF!</definedName>
    <definedName name="__________________________________i1">#REF!</definedName>
    <definedName name="_________________________________i1">#REF!</definedName>
    <definedName name="________________________________i1">#REF!</definedName>
    <definedName name="_______________________________i1">#REF!</definedName>
    <definedName name="______________________________i1">#REF!</definedName>
    <definedName name="_____________________________i1">#REF!</definedName>
    <definedName name="____________________________i1">#REF!</definedName>
    <definedName name="___________________________i1">#REF!</definedName>
    <definedName name="__________________________i1">#REF!</definedName>
    <definedName name="_________________________i1">#REF!</definedName>
    <definedName name="________________________i1">#REF!</definedName>
    <definedName name="_______________________i1">#REF!</definedName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A1">IF([0]!Values_Entered,[0]!Header_Row+[0]!Number_of_Payments,[0]!Header_Row)</definedName>
    <definedName name="__________________A17000">#REF!</definedName>
    <definedName name="__________________A20000">#REF!</definedName>
    <definedName name="__________________A30000">#REF!</definedName>
    <definedName name="__________________AFC1">#REF!</definedName>
    <definedName name="__________________AFC3">#REF!</definedName>
    <definedName name="__________________AFC5">#REF!</definedName>
    <definedName name="__________________BGC1">#REF!</definedName>
    <definedName name="__________________BGC3">#REF!</definedName>
    <definedName name="__________________BGC5">#REF!</definedName>
    <definedName name="__________________CAC1">#REF!</definedName>
    <definedName name="__________________CAC3">#REF!</definedName>
    <definedName name="__________________CAC5">#REF!</definedName>
    <definedName name="__________________G1">#N/A</definedName>
    <definedName name="__________________i1">#REF!</definedName>
    <definedName name="__________________MA2">#REF!</definedName>
    <definedName name="__________________PJ50">#REF!</definedName>
    <definedName name="__________________SBC1">#REF!</definedName>
    <definedName name="__________________SBC3">#REF!</definedName>
    <definedName name="__________________SBC5">#REF!</definedName>
    <definedName name="__________________v1">IF(__________________v8,[0]!Header_Row+__________________v4,[0]!Header_Row)</definedName>
    <definedName name="__________________v2">IF(__________________v8,[0]!Header_Row+__________________v4,[0]!Header_Row)</definedName>
    <definedName name="__________________v4">#N/A</definedName>
    <definedName name="__________________v5">#N/A</definedName>
    <definedName name="__________________v6">#N/A</definedName>
    <definedName name="__________________v7">Scheduled_Payment+Extra_Payment</definedName>
    <definedName name="__________________v8">#N/A</definedName>
    <definedName name="__________________w1">IF(__________________w7,[0]!Header_Row+__________________w3,[0]!Header_Row)</definedName>
    <definedName name="__________________w2">IF(__________________w7,[0]!Header_Row+__________________w3,[0]!Header_Row)</definedName>
    <definedName name="__________________w3">#N/A</definedName>
    <definedName name="__________________w4">#N/A</definedName>
    <definedName name="__________________w5">#N/A</definedName>
    <definedName name="__________________w6">Scheduled_Payment+Extra_Payment</definedName>
    <definedName name="__________________w7">#N/A</definedName>
    <definedName name="__________________X1">IF(__________________X7,[0]!Header_Row+__________________X3,[0]!Header_Row)</definedName>
    <definedName name="__________________X2">IF(__________________X7,[0]!Header_Row+__________________X3,[0]!Header_Row)</definedName>
    <definedName name="__________________X3">#N/A</definedName>
    <definedName name="__________________X4">#N/A</definedName>
    <definedName name="__________________X5">#N/A</definedName>
    <definedName name="__________________X6">Scheduled_Payment+Extra_Payment</definedName>
    <definedName name="__________________X7">#N/A</definedName>
    <definedName name="__________________y2">IF(__________________y7,[0]!Header_Row+__________________y3,[0]!Header_Row)</definedName>
    <definedName name="__________________y3">#N/A</definedName>
    <definedName name="__________________y4">#N/A</definedName>
    <definedName name="__________________y5">#N/A</definedName>
    <definedName name="__________________y6">Scheduled_Payment+Extra_Payment</definedName>
    <definedName name="__________________y7">#N/A</definedName>
    <definedName name="__________________z1">IF(__________________z7,[0]!Header_Row+__________________z3,[0]!Header_Row)</definedName>
    <definedName name="__________________z2">IF(__________________z7,[0]!Header_Row+__________________z3,[0]!Header_Row)</definedName>
    <definedName name="__________________z3">#N/A</definedName>
    <definedName name="__________________z4">#N/A</definedName>
    <definedName name="__________________z5">#N/A</definedName>
    <definedName name="__________________z6">Scheduled_Payment+Extra_Payment</definedName>
    <definedName name="__________________z7">#N/A</definedName>
    <definedName name="_________________AFC1">#REF!</definedName>
    <definedName name="_________________AFC3">#REF!</definedName>
    <definedName name="_________________AFC5">#REF!</definedName>
    <definedName name="_________________BGC1">#REF!</definedName>
    <definedName name="_________________BGC3">#REF!</definedName>
    <definedName name="_________________BGC5">#REF!</definedName>
    <definedName name="_________________CAC1">#REF!</definedName>
    <definedName name="_________________CAC3">#REF!</definedName>
    <definedName name="_________________CAC5">#REF!</definedName>
    <definedName name="_________________i1">#REF!</definedName>
    <definedName name="_________________IPC2002">#REF!</definedName>
    <definedName name="_________________MA2">#REF!</definedName>
    <definedName name="_________________SBC1">#REF!</definedName>
    <definedName name="_________________SBC3">#REF!</definedName>
    <definedName name="_________________SBC5">#REF!</definedName>
    <definedName name="________________A1">IF([0]!Values_Entered,[0]!Header_Row+[0]!Number_of_Payments,[0]!Header_Row)</definedName>
    <definedName name="________________A17000">#REF!</definedName>
    <definedName name="________________A20000">#REF!</definedName>
    <definedName name="________________A30000">#REF!</definedName>
    <definedName name="________________AFC1">#REF!</definedName>
    <definedName name="________________AFC3">#REF!</definedName>
    <definedName name="________________AFC5">#REF!</definedName>
    <definedName name="________________BGC1">#REF!</definedName>
    <definedName name="________________BGC3">#REF!</definedName>
    <definedName name="________________BGC5">#REF!</definedName>
    <definedName name="________________CAC1">#REF!</definedName>
    <definedName name="________________CAC3">#REF!</definedName>
    <definedName name="________________CAC5">#REF!</definedName>
    <definedName name="________________G1">#N/A</definedName>
    <definedName name="________________i1">#REF!</definedName>
    <definedName name="________________MA2">#REF!</definedName>
    <definedName name="________________PJ50">#REF!</definedName>
    <definedName name="________________SBC1">#REF!</definedName>
    <definedName name="________________SBC3">#REF!</definedName>
    <definedName name="________________SBC5">#REF!</definedName>
    <definedName name="________________v1">IF(________________v8,[0]!Header_Row+________________v4,[0]!Header_Row)</definedName>
    <definedName name="________________v2">IF(________________v8,[0]!Header_Row+________________v4,[0]!Header_Row)</definedName>
    <definedName name="________________v4">#N/A</definedName>
    <definedName name="________________v5">#N/A</definedName>
    <definedName name="________________v6">#N/A</definedName>
    <definedName name="________________v7">Scheduled_Payment+Extra_Payment</definedName>
    <definedName name="________________v8">#N/A</definedName>
    <definedName name="________________w1">IF(________________w7,[0]!Header_Row+________________w3,[0]!Header_Row)</definedName>
    <definedName name="________________w2">IF(________________w7,[0]!Header_Row+________________w3,[0]!Header_Row)</definedName>
    <definedName name="________________w3">#N/A</definedName>
    <definedName name="________________w4">#N/A</definedName>
    <definedName name="________________w5">#N/A</definedName>
    <definedName name="________________w6">Scheduled_Payment+Extra_Payment</definedName>
    <definedName name="________________w7">#N/A</definedName>
    <definedName name="________________X1">IF(________________X7,[0]!Header_Row+________________X3,[0]!Header_Row)</definedName>
    <definedName name="________________X2">IF(________________X7,[0]!Header_Row+________________X3,[0]!Header_Row)</definedName>
    <definedName name="________________X3">#N/A</definedName>
    <definedName name="________________X4">#N/A</definedName>
    <definedName name="________________X5">#N/A</definedName>
    <definedName name="________________X6">Scheduled_Payment+Extra_Payment</definedName>
    <definedName name="________________X7">#N/A</definedName>
    <definedName name="________________y1">IF(__________________y7,[0]!Header_Row+__________________y3,[0]!Header_Row)</definedName>
    <definedName name="________________y2">IF(________________y7,[0]!Header_Row+________________y3,[0]!Header_Row)</definedName>
    <definedName name="________________y3">#N/A</definedName>
    <definedName name="________________y4">#N/A</definedName>
    <definedName name="________________y5">#N/A</definedName>
    <definedName name="________________y6">Scheduled_Payment+Extra_Payment</definedName>
    <definedName name="________________y7">#N/A</definedName>
    <definedName name="________________z1">IF(________________z7,[0]!Header_Row+________________z3,[0]!Header_Row)</definedName>
    <definedName name="________________z2">IF(________________z7,[0]!Header_Row+________________z3,[0]!Header_Row)</definedName>
    <definedName name="________________z3">#N/A</definedName>
    <definedName name="________________z4">#N/A</definedName>
    <definedName name="________________z5">#N/A</definedName>
    <definedName name="________________z6">Scheduled_Payment+Extra_Payment</definedName>
    <definedName name="________________z7">#N/A</definedName>
    <definedName name="_______________AFC1">#REF!</definedName>
    <definedName name="_______________AFC3">#REF!</definedName>
    <definedName name="_______________AFC5">#REF!</definedName>
    <definedName name="_______________BGC1">#REF!</definedName>
    <definedName name="_______________BGC3">#REF!</definedName>
    <definedName name="_______________BGC5">#REF!</definedName>
    <definedName name="_______________CAC1">#REF!</definedName>
    <definedName name="_______________CAC3">#REF!</definedName>
    <definedName name="_______________CAC5">#REF!</definedName>
    <definedName name="_______________i1">#REF!</definedName>
    <definedName name="_______________IPC2002">#REF!</definedName>
    <definedName name="_______________MA2">#REF!</definedName>
    <definedName name="_______________oa55">#REF!</definedName>
    <definedName name="_______________SBC1">#REF!</definedName>
    <definedName name="_______________SBC3">#REF!</definedName>
    <definedName name="_______________SBC5">#REF!</definedName>
    <definedName name="______________A1">IF([0]!Values_Entered,[0]!Header_Row+[0]!Number_of_Payments,[0]!Header_Row)</definedName>
    <definedName name="______________A17000">#REF!</definedName>
    <definedName name="______________A20000">#REF!</definedName>
    <definedName name="______________A30000">#REF!</definedName>
    <definedName name="______________AFC1">#REF!</definedName>
    <definedName name="______________AFC3">#REF!</definedName>
    <definedName name="______________AFC5">#REF!</definedName>
    <definedName name="______________BGC1">#REF!</definedName>
    <definedName name="______________BGC3">#REF!</definedName>
    <definedName name="______________BGC5">#REF!</definedName>
    <definedName name="______________CAC1">#REF!</definedName>
    <definedName name="______________CAC3">#REF!</definedName>
    <definedName name="______________CAC5">#REF!</definedName>
    <definedName name="______________G1">#N/A</definedName>
    <definedName name="______________i1">#REF!</definedName>
    <definedName name="______________MA2">#REF!</definedName>
    <definedName name="______________oa55">#REF!</definedName>
    <definedName name="______________PJ50">#REF!</definedName>
    <definedName name="______________SBC1">#REF!</definedName>
    <definedName name="______________SBC3">#REF!</definedName>
    <definedName name="______________SBC5">#REF!</definedName>
    <definedName name="______________v1">IF(______________v8,[0]!Header_Row+______________v4,[0]!Header_Row)</definedName>
    <definedName name="______________v2">IF(______________v8,[0]!Header_Row+______________v4,[0]!Header_Row)</definedName>
    <definedName name="______________v4">#N/A</definedName>
    <definedName name="______________v5">#N/A</definedName>
    <definedName name="______________v6">#N/A</definedName>
    <definedName name="______________v7">Scheduled_Payment+Extra_Payment</definedName>
    <definedName name="______________v8">#N/A</definedName>
    <definedName name="______________w1">IF(______________w7,[0]!Header_Row+______________w3,[0]!Header_Row)</definedName>
    <definedName name="______________w2">IF(______________w7,[0]!Header_Row+______________w3,[0]!Header_Row)</definedName>
    <definedName name="______________w3">#N/A</definedName>
    <definedName name="______________w4">#N/A</definedName>
    <definedName name="______________w5">#N/A</definedName>
    <definedName name="______________w6">Scheduled_Payment+Extra_Payment</definedName>
    <definedName name="______________w7">#N/A</definedName>
    <definedName name="______________X1">IF(______________X7,[0]!Header_Row+______________X3,[0]!Header_Row)</definedName>
    <definedName name="______________X2">IF(______________X7,[0]!Header_Row+______________X3,[0]!Header_Row)</definedName>
    <definedName name="______________X3">#N/A</definedName>
    <definedName name="______________X4">#N/A</definedName>
    <definedName name="______________X5">#N/A</definedName>
    <definedName name="______________X6">Scheduled_Payment+Extra_Payment</definedName>
    <definedName name="______________X7">#N/A</definedName>
    <definedName name="______________y1">IF(________________y7,[0]!Header_Row+________________y3,[0]!Header_Row)</definedName>
    <definedName name="______________y2">IF(______________y7,[0]!Header_Row+______________y3,[0]!Header_Row)</definedName>
    <definedName name="______________y3">#N/A</definedName>
    <definedName name="______________y4">#N/A</definedName>
    <definedName name="______________y5">#N/A</definedName>
    <definedName name="______________y6">Scheduled_Payment+Extra_Payment</definedName>
    <definedName name="______________y7">#N/A</definedName>
    <definedName name="______________z1">IF(______________z7,[0]!Header_Row+______________z3,[0]!Header_Row)</definedName>
    <definedName name="______________z2">IF(______________z7,[0]!Header_Row+______________z3,[0]!Header_Row)</definedName>
    <definedName name="______________z3">#N/A</definedName>
    <definedName name="______________z4">#N/A</definedName>
    <definedName name="______________z5">#N/A</definedName>
    <definedName name="______________z6">Scheduled_Payment+Extra_Payment</definedName>
    <definedName name="______________z7">#N/A</definedName>
    <definedName name="_____________AFC1">#REF!</definedName>
    <definedName name="_____________AFC3">#REF!</definedName>
    <definedName name="_____________AFC5">#REF!</definedName>
    <definedName name="_____________BGC1">#REF!</definedName>
    <definedName name="_____________BGC3">#REF!</definedName>
    <definedName name="_____________BGC5">#REF!</definedName>
    <definedName name="_____________CAC1">#REF!</definedName>
    <definedName name="_____________CAC3">#REF!</definedName>
    <definedName name="_____________CAC5">#REF!</definedName>
    <definedName name="_____________i1">#REF!</definedName>
    <definedName name="_____________IPC2002">#REF!</definedName>
    <definedName name="_____________MA2">#REF!</definedName>
    <definedName name="_____________oa55">#REF!</definedName>
    <definedName name="_____________SBC1">#REF!</definedName>
    <definedName name="_____________SBC3">#REF!</definedName>
    <definedName name="_____________SBC5">#REF!</definedName>
    <definedName name="____________A1">IF([0]!Values_Entered,[0]!Header_Row+[0]!Number_of_Payments,[0]!Header_Row)</definedName>
    <definedName name="____________A17000">#REF!</definedName>
    <definedName name="____________A20000">#REF!</definedName>
    <definedName name="____________A30000">#REF!</definedName>
    <definedName name="____________AFC1">#REF!</definedName>
    <definedName name="____________AFC3">#REF!</definedName>
    <definedName name="____________AFC5">#REF!</definedName>
    <definedName name="____________BGC1">#REF!</definedName>
    <definedName name="____________BGC3">#REF!</definedName>
    <definedName name="____________BGC5">#REF!</definedName>
    <definedName name="____________CAC1">#REF!</definedName>
    <definedName name="____________CAC3">#REF!</definedName>
    <definedName name="____________CAC5">#REF!</definedName>
    <definedName name="____________G1">#N/A</definedName>
    <definedName name="____________i1">#REF!</definedName>
    <definedName name="____________MA2">#REF!</definedName>
    <definedName name="____________oa55">#REF!</definedName>
    <definedName name="____________PJ50">#REF!</definedName>
    <definedName name="____________SBC1">#REF!</definedName>
    <definedName name="____________SBC3">#REF!</definedName>
    <definedName name="____________SBC5">#REF!</definedName>
    <definedName name="____________v1">IF(____________v8,[0]!Header_Row+____________v4,[0]!Header_Row)</definedName>
    <definedName name="____________v2">IF(____________v8,[0]!Header_Row+____________v4,[0]!Header_Row)</definedName>
    <definedName name="____________v4">#N/A</definedName>
    <definedName name="____________v5">#N/A</definedName>
    <definedName name="____________v6">#N/A</definedName>
    <definedName name="____________v7">Scheduled_Payment+Extra_Payment</definedName>
    <definedName name="____________v8">#N/A</definedName>
    <definedName name="____________w1">IF(____________w7,[0]!Header_Row+____________w3,[0]!Header_Row)</definedName>
    <definedName name="____________w2">IF(____________w7,[0]!Header_Row+____________w3,[0]!Header_Row)</definedName>
    <definedName name="____________w3">#N/A</definedName>
    <definedName name="____________w4">#N/A</definedName>
    <definedName name="____________w5">#N/A</definedName>
    <definedName name="____________w6">Scheduled_Payment+Extra_Payment</definedName>
    <definedName name="____________w7">#N/A</definedName>
    <definedName name="____________X1">IF(____________X7,[0]!Header_Row+____________X3,[0]!Header_Row)</definedName>
    <definedName name="____________X2">IF(____________X7,[0]!Header_Row+____________X3,[0]!Header_Row)</definedName>
    <definedName name="____________X3">#N/A</definedName>
    <definedName name="____________X4">#N/A</definedName>
    <definedName name="____________X5">#N/A</definedName>
    <definedName name="____________X6">Scheduled_Payment+Extra_Payment</definedName>
    <definedName name="____________X7">#N/A</definedName>
    <definedName name="____________y1">IF(______________y7,[0]!Header_Row+______________y3,[0]!Header_Row)</definedName>
    <definedName name="____________y2">IF(____________y7,[0]!Header_Row+____________y3,[0]!Header_Row)</definedName>
    <definedName name="____________y3">#N/A</definedName>
    <definedName name="____________y4">#N/A</definedName>
    <definedName name="____________y5">#N/A</definedName>
    <definedName name="____________y6">Scheduled_Payment+Extra_Payment</definedName>
    <definedName name="____________y7">#N/A</definedName>
    <definedName name="____________z1">IF(____________z7,[0]!Header_Row+____________z3,[0]!Header_Row)</definedName>
    <definedName name="____________z2">IF(____________z7,[0]!Header_Row+____________z3,[0]!Header_Row)</definedName>
    <definedName name="____________z3">#N/A</definedName>
    <definedName name="____________z4">#N/A</definedName>
    <definedName name="____________z5">#N/A</definedName>
    <definedName name="____________z6">Scheduled_Payment+Extra_Payment</definedName>
    <definedName name="____________z7">#N/A</definedName>
    <definedName name="___________AFC1">#REF!</definedName>
    <definedName name="___________AFC3">#REF!</definedName>
    <definedName name="___________AFC5">#REF!</definedName>
    <definedName name="___________BGC1">#REF!</definedName>
    <definedName name="___________BGC3">#REF!</definedName>
    <definedName name="___________BGC5">#REF!</definedName>
    <definedName name="___________CAC1">#REF!</definedName>
    <definedName name="___________CAC3">#REF!</definedName>
    <definedName name="___________CAC5">#REF!</definedName>
    <definedName name="___________i1">#REF!</definedName>
    <definedName name="___________IPC2002">#REF!</definedName>
    <definedName name="___________MA2">#REF!</definedName>
    <definedName name="___________oa55">#REF!</definedName>
    <definedName name="___________PJ50" localSheetId="0">#REF!</definedName>
    <definedName name="___________PJ50">#REF!</definedName>
    <definedName name="___________SBC1">#REF!</definedName>
    <definedName name="___________SBC3">#REF!</definedName>
    <definedName name="___________SBC5">#REF!</definedName>
    <definedName name="__________A1">IF([0]!Values_Entered,[0]!Header_Row+[0]!Number_of_Payments,[0]!Header_Row)</definedName>
    <definedName name="__________A17000">#REF!</definedName>
    <definedName name="__________A20000">#REF!</definedName>
    <definedName name="__________A30000">#REF!</definedName>
    <definedName name="__________AFC1">#REF!</definedName>
    <definedName name="__________AFC3">#REF!</definedName>
    <definedName name="__________AFC5">#REF!</definedName>
    <definedName name="__________APU221">#REF!</definedName>
    <definedName name="__________APU465">#REF!</definedName>
    <definedName name="__________BGC1">#REF!</definedName>
    <definedName name="__________BGC3">#REF!</definedName>
    <definedName name="__________BGC5">#REF!</definedName>
    <definedName name="__________CAC1">#REF!</definedName>
    <definedName name="__________CAC3">#REF!</definedName>
    <definedName name="__________CAC5">#REF!</definedName>
    <definedName name="__________G1">#N/A</definedName>
    <definedName name="__________i1">#REF!</definedName>
    <definedName name="__________MA2">#REF!</definedName>
    <definedName name="__________oa55">#REF!</definedName>
    <definedName name="__________PJ50" localSheetId="0">#REF!</definedName>
    <definedName name="__________PJ50">#REF!</definedName>
    <definedName name="__________pj51">#REF!</definedName>
    <definedName name="__________SBC1">#REF!</definedName>
    <definedName name="__________SBC3">#REF!</definedName>
    <definedName name="__________SBC5">#REF!</definedName>
    <definedName name="__________v1">IF(__________v8,[0]!Header_Row+__________v4,[0]!Header_Row)</definedName>
    <definedName name="__________v2">IF(__________v8,[0]!Header_Row+__________v4,[0]!Header_Row)</definedName>
    <definedName name="__________v4">#N/A</definedName>
    <definedName name="__________v5">#N/A</definedName>
    <definedName name="__________v6">#N/A</definedName>
    <definedName name="__________v7">Scheduled_Payment+Extra_Payment</definedName>
    <definedName name="__________v8">#N/A</definedName>
    <definedName name="__________w1">IF(__________w7,[0]!Header_Row+__________w3,[0]!Header_Row)</definedName>
    <definedName name="__________w2">IF(__________w7,[0]!Header_Row+__________w3,[0]!Header_Row)</definedName>
    <definedName name="__________w3">#N/A</definedName>
    <definedName name="__________w4">#N/A</definedName>
    <definedName name="__________w5">#N/A</definedName>
    <definedName name="__________w6">Scheduled_Payment+Extra_Payment</definedName>
    <definedName name="__________w7">#N/A</definedName>
    <definedName name="__________X1">IF(__________X7,[0]!Header_Row+__________X3,[0]!Header_Row)</definedName>
    <definedName name="__________X2">IF(__________X7,[0]!Header_Row+__________X3,[0]!Header_Row)</definedName>
    <definedName name="__________X3">#N/A</definedName>
    <definedName name="__________X4">#N/A</definedName>
    <definedName name="__________X5">#N/A</definedName>
    <definedName name="__________X6">Scheduled_Payment+Extra_Payment</definedName>
    <definedName name="__________X7">#N/A</definedName>
    <definedName name="__________y1">IF(____________y7,[0]!Header_Row+____________y3,[0]!Header_Row)</definedName>
    <definedName name="__________y2">IF(__________y7,[0]!Header_Row+__________y3,[0]!Header_Row)</definedName>
    <definedName name="__________y3">#N/A</definedName>
    <definedName name="__________y4">#N/A</definedName>
    <definedName name="__________y5">#N/A</definedName>
    <definedName name="__________y6">Scheduled_Payment+Extra_Payment</definedName>
    <definedName name="__________y7">#N/A</definedName>
    <definedName name="__________z1">IF(__________z7,[0]!Header_Row+__________z3,[0]!Header_Row)</definedName>
    <definedName name="__________z2">IF(__________z7,[0]!Header_Row+__________z3,[0]!Header_Row)</definedName>
    <definedName name="__________z3">#N/A</definedName>
    <definedName name="__________z4">#N/A</definedName>
    <definedName name="__________z5">#N/A</definedName>
    <definedName name="__________z6">Scheduled_Payment+Extra_Payment</definedName>
    <definedName name="__________z7">#N/A</definedName>
    <definedName name="_________AFC1">#REF!</definedName>
    <definedName name="_________AFC3">#REF!</definedName>
    <definedName name="_________AFC5">#REF!</definedName>
    <definedName name="_________APU221">#REF!</definedName>
    <definedName name="_________APU465">#REF!</definedName>
    <definedName name="_________BGC1">#REF!</definedName>
    <definedName name="_________BGC3">#REF!</definedName>
    <definedName name="_________BGC5">#REF!</definedName>
    <definedName name="_________CAC1">#REF!</definedName>
    <definedName name="_________CAC3">#REF!</definedName>
    <definedName name="_________CAC5">#REF!</definedName>
    <definedName name="_________EST6">#REF!</definedName>
    <definedName name="_________i1">#REF!</definedName>
    <definedName name="_________IPC2002">#REF!</definedName>
    <definedName name="_________MA2">#REF!</definedName>
    <definedName name="_________oa55">#REF!</definedName>
    <definedName name="_________PJ50" localSheetId="0">#REF!</definedName>
    <definedName name="_________PJ50">#REF!</definedName>
    <definedName name="_________pj51">#REF!</definedName>
    <definedName name="_________SBC1">#REF!</definedName>
    <definedName name="_________SBC3">#REF!</definedName>
    <definedName name="_________SBC5">#REF!</definedName>
    <definedName name="________A1">IF([0]!Values_Entered,[0]!Header_Row+[0]!Number_of_Payments,[0]!Header_Row)</definedName>
    <definedName name="________A17000">#REF!</definedName>
    <definedName name="________A20000">#REF!</definedName>
    <definedName name="________A30000">#REF!</definedName>
    <definedName name="________AFC1">#REF!</definedName>
    <definedName name="________AFC3">#REF!</definedName>
    <definedName name="________AFC5">#REF!</definedName>
    <definedName name="________APU221">#REF!</definedName>
    <definedName name="________APU465">#REF!</definedName>
    <definedName name="________BGC1">#REF!</definedName>
    <definedName name="________BGC3">#REF!</definedName>
    <definedName name="________BGC5">#REF!</definedName>
    <definedName name="________CAC1">#REF!</definedName>
    <definedName name="________CAC3">#REF!</definedName>
    <definedName name="________CAC5">#REF!</definedName>
    <definedName name="________EST1">#REF!</definedName>
    <definedName name="________EST10">#REF!</definedName>
    <definedName name="________EST11">#REF!</definedName>
    <definedName name="________EST12">#REF!</definedName>
    <definedName name="________EST13">#REF!</definedName>
    <definedName name="________EST14">#REF!</definedName>
    <definedName name="________EST15">#REF!</definedName>
    <definedName name="________EST16">#REF!</definedName>
    <definedName name="________EST17">#REF!</definedName>
    <definedName name="________EST18">#REF!</definedName>
    <definedName name="________EST19">#REF!</definedName>
    <definedName name="________EST2">#REF!</definedName>
    <definedName name="________EST3">#REF!</definedName>
    <definedName name="________EST4">#REF!</definedName>
    <definedName name="________EST5">#REF!</definedName>
    <definedName name="________EST6">#REF!</definedName>
    <definedName name="________EST7">#REF!</definedName>
    <definedName name="________EST8">#REF!</definedName>
    <definedName name="________EST9">#REF!</definedName>
    <definedName name="________EXC1">#REF!</definedName>
    <definedName name="________EXC10">#REF!</definedName>
    <definedName name="________EXC11">#REF!</definedName>
    <definedName name="________EXC12">#REF!</definedName>
    <definedName name="________EXC2">#REF!</definedName>
    <definedName name="________EXC3">#REF!</definedName>
    <definedName name="________EXC4">#REF!</definedName>
    <definedName name="________EXC5">#REF!</definedName>
    <definedName name="________EXC6">#REF!</definedName>
    <definedName name="________EXC7">#REF!</definedName>
    <definedName name="________EXC8">#REF!</definedName>
    <definedName name="________EXC9">#REF!</definedName>
    <definedName name="________G1">#N/A</definedName>
    <definedName name="________i1">#REF!</definedName>
    <definedName name="________MA2">#REF!</definedName>
    <definedName name="________oa55">#REF!</definedName>
    <definedName name="________PJ50" localSheetId="0">#REF!</definedName>
    <definedName name="________PJ50">#REF!</definedName>
    <definedName name="________pj51">#REF!</definedName>
    <definedName name="________r" hidden="1">{"TAB1",#N/A,TRUE,"GENERAL";"TAB2",#N/A,TRUE,"GENERAL";"TAB3",#N/A,TRUE,"GENERAL";"TAB4",#N/A,TRUE,"GENERAL";"TAB5",#N/A,TRUE,"GENERAL"}</definedName>
    <definedName name="________r4r" hidden="1">{"via1",#N/A,TRUE,"general";"via2",#N/A,TRUE,"general";"via3",#N/A,TRUE,"general"}</definedName>
    <definedName name="________rc">#REF!</definedName>
    <definedName name="________SBC1">#REF!</definedName>
    <definedName name="________SBC3">#REF!</definedName>
    <definedName name="________SBC5">#REF!</definedName>
    <definedName name="________v1">IF(________v8,[0]!Header_Row+________v4,[0]!Header_Row)</definedName>
    <definedName name="________v2">IF(________v8,[0]!Header_Row+________v4,[0]!Header_Row)</definedName>
    <definedName name="________v4">#N/A</definedName>
    <definedName name="________v5">#N/A</definedName>
    <definedName name="________v6">#N/A</definedName>
    <definedName name="________v7">Scheduled_Payment+Extra_Payment</definedName>
    <definedName name="________v8">#N/A</definedName>
    <definedName name="________w1">IF(________w7,[0]!Header_Row+________w3,[0]!Header_Row)</definedName>
    <definedName name="________w2">IF(________w7,[0]!Header_Row+________w3,[0]!Header_Row)</definedName>
    <definedName name="________w3">#N/A</definedName>
    <definedName name="________w4">#N/A</definedName>
    <definedName name="________w5">#N/A</definedName>
    <definedName name="________w6">Scheduled_Payment+Extra_Payment</definedName>
    <definedName name="________w7">#N/A</definedName>
    <definedName name="________X1">IF(________X7,[0]!Header_Row+________X3,[0]!Header_Row)</definedName>
    <definedName name="________X2">IF(________X7,[0]!Header_Row+________X3,[0]!Header_Row)</definedName>
    <definedName name="________X3">#N/A</definedName>
    <definedName name="________X4">#N/A</definedName>
    <definedName name="________X5">#N/A</definedName>
    <definedName name="________X6">Scheduled_Payment+Extra_Payment</definedName>
    <definedName name="________X7">#N/A</definedName>
    <definedName name="________y1">IF(__________y7,[0]!Header_Row+__________y3,[0]!Header_Row)</definedName>
    <definedName name="________y2">IF(________y7,[0]!Header_Row+________y3,[0]!Header_Row)</definedName>
    <definedName name="________y3">#N/A</definedName>
    <definedName name="________y4">#N/A</definedName>
    <definedName name="________y5">#N/A</definedName>
    <definedName name="________y6">Scheduled_Payment+Extra_Payment</definedName>
    <definedName name="________y7">#N/A</definedName>
    <definedName name="________z1">IF(________z7,[0]!Header_Row+________z3,[0]!Header_Row)</definedName>
    <definedName name="________z2">IF(________z7,[0]!Header_Row+________z3,[0]!Header_Row)</definedName>
    <definedName name="________z3">#N/A</definedName>
    <definedName name="________z4">#N/A</definedName>
    <definedName name="________z5">#N/A</definedName>
    <definedName name="________z6">Scheduled_Payment+Extra_Payment</definedName>
    <definedName name="________z7">#N/A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AFC1">#REF!</definedName>
    <definedName name="_______AFC3">#REF!</definedName>
    <definedName name="_______AFC5">#REF!</definedName>
    <definedName name="_______APU221">#REF!</definedName>
    <definedName name="_______APU465">#REF!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BGC1">#REF!</definedName>
    <definedName name="_______BGC3">#REF!</definedName>
    <definedName name="_______BGC5">#REF!</definedName>
    <definedName name="_______CAC1">#REF!</definedName>
    <definedName name="_______CAC3">#REF!</definedName>
    <definedName name="_______CAC5">#REF!</definedName>
    <definedName name="_______EST1">#REF!</definedName>
    <definedName name="_______EST10">#REF!</definedName>
    <definedName name="_______EST11">#REF!</definedName>
    <definedName name="_______EST12">#REF!</definedName>
    <definedName name="_______EST13">#REF!</definedName>
    <definedName name="_______EST14">#REF!</definedName>
    <definedName name="_______EST15">#REF!</definedName>
    <definedName name="_______EST16">#REF!</definedName>
    <definedName name="_______EST17">#REF!</definedName>
    <definedName name="_______EST18">#REF!</definedName>
    <definedName name="_______EST19">#REF!</definedName>
    <definedName name="_______EST2">#REF!</definedName>
    <definedName name="_______EST3">#REF!</definedName>
    <definedName name="_______EST4">#REF!</definedName>
    <definedName name="_______EST5">#REF!</definedName>
    <definedName name="_______EST6">#REF!</definedName>
    <definedName name="_______EST7">#REF!</definedName>
    <definedName name="_______EST8">#REF!</definedName>
    <definedName name="_______EST9">#REF!</definedName>
    <definedName name="_______EXC1">#REF!</definedName>
    <definedName name="_______EXC10">#REF!</definedName>
    <definedName name="_______EXC11">#REF!</definedName>
    <definedName name="_______EXC12">#REF!</definedName>
    <definedName name="_______EXC2">#REF!</definedName>
    <definedName name="_______EXC3">#REF!</definedName>
    <definedName name="_______EXC4">#REF!</definedName>
    <definedName name="_______EXC5">#REF!</definedName>
    <definedName name="_______EXC6">#REF!</definedName>
    <definedName name="_______EXC7">#REF!</definedName>
    <definedName name="_______EXC8">#REF!</definedName>
    <definedName name="_______EXC9">#REF!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1">#REF!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IPC2002">#REF!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MA2">#REF!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oa55">#REF!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PJ50" localSheetId="0">#REF!</definedName>
    <definedName name="_______PJ50">#REF!</definedName>
    <definedName name="_______pj51">#REF!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c">#REF!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SBC1">#REF!</definedName>
    <definedName name="_______SBC3">#REF!</definedName>
    <definedName name="_______SBC5">#REF!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1">IF(________y7,[0]!Header_Row+________y3,[0]!Header_Row)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17000">#REF!</definedName>
    <definedName name="______A20000">#REF!</definedName>
    <definedName name="______a3" hidden="1">{"TAB1",#N/A,TRUE,"GENERAL";"TAB2",#N/A,TRUE,"GENERAL";"TAB3",#N/A,TRUE,"GENERAL";"TAB4",#N/A,TRUE,"GENERAL";"TAB5",#N/A,TRUE,"GENERAL"}</definedName>
    <definedName name="______A30000">#REF!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AFC1">#REF!</definedName>
    <definedName name="______AFC3">#REF!</definedName>
    <definedName name="______AFC5">#REF!</definedName>
    <definedName name="______APU221">#REF!</definedName>
    <definedName name="______APU465">#REF!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BGC1">#REF!</definedName>
    <definedName name="______BGC3">#REF!</definedName>
    <definedName name="______BGC5">#REF!</definedName>
    <definedName name="______CAC1">#REF!</definedName>
    <definedName name="______CAC3">#REF!</definedName>
    <definedName name="______CAC5">#REF!</definedName>
    <definedName name="______EST1">#REF!</definedName>
    <definedName name="______EST10">#REF!</definedName>
    <definedName name="______EST11">#REF!</definedName>
    <definedName name="______EST12">#REF!</definedName>
    <definedName name="______EST13">#REF!</definedName>
    <definedName name="______EST14">#REF!</definedName>
    <definedName name="______EST15">#REF!</definedName>
    <definedName name="______EST16">#REF!</definedName>
    <definedName name="______EST17">#REF!</definedName>
    <definedName name="______EST18">#REF!</definedName>
    <definedName name="______EST19">#REF!</definedName>
    <definedName name="______EST2">#REF!</definedName>
    <definedName name="______EST3">#REF!</definedName>
    <definedName name="______EST4">#REF!</definedName>
    <definedName name="______EST5">#REF!</definedName>
    <definedName name="______EST6">#REF!</definedName>
    <definedName name="______EST7">#REF!</definedName>
    <definedName name="______EST8">#REF!</definedName>
    <definedName name="______EST9">#REF!</definedName>
    <definedName name="______EXC1">#REF!</definedName>
    <definedName name="______EXC10">#REF!</definedName>
    <definedName name="______EXC11">#REF!</definedName>
    <definedName name="______EXC12">#REF!</definedName>
    <definedName name="______EXC2">#REF!</definedName>
    <definedName name="______EXC3">#REF!</definedName>
    <definedName name="______EXC4">#REF!</definedName>
    <definedName name="______EXC5">#REF!</definedName>
    <definedName name="______EXC6">#REF!</definedName>
    <definedName name="______EXC7">#REF!</definedName>
    <definedName name="______EXC8">#REF!</definedName>
    <definedName name="______EXC9">#REF!</definedName>
    <definedName name="______G1">#N/A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1">#REF!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INF1">#REF!</definedName>
    <definedName name="______IPC2002">#REF!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MA2">#REF!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oa55">#REF!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PJ50" localSheetId="0">#REF!</definedName>
    <definedName name="______PJ50">#REF!</definedName>
    <definedName name="______pj51">#REF!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c">#REF!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SBC1">#REF!</definedName>
    <definedName name="______SBC3">#REF!</definedName>
    <definedName name="______SBC5">#REF!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1">IF([0]!______v8,[0]!Header_Row+[0]!______v4,[0]!Header_Row)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w1">IF(______w7,[0]!Header_Row+______w3,[0]!Header_Row)</definedName>
    <definedName name="______w2">IF(______w7,[0]!Header_Row+______w3,[0]!Header_Row)</definedName>
    <definedName name="______w3">#N/A</definedName>
    <definedName name="______w4">#N/A</definedName>
    <definedName name="______w5">#N/A</definedName>
    <definedName name="______w6">Scheduled_Payment+Extra_Payment</definedName>
    <definedName name="______w7">#N/A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_z7">#N/A</definedName>
    <definedName name="_____a1" hidden="1">{"TAB1",#N/A,TRUE,"GENERAL";"TAB2",#N/A,TRUE,"GENERAL";"TAB3",#N/A,TRUE,"GENERAL";"TAB4",#N/A,TRUE,"GENERAL";"TAB5",#N/A,TRUE,"GENERAL"}</definedName>
    <definedName name="_____A17000">#REF!</definedName>
    <definedName name="_____A20000">#REF!</definedName>
    <definedName name="_____a3" hidden="1">{"TAB1",#N/A,TRUE,"GENERAL";"TAB2",#N/A,TRUE,"GENERAL";"TAB3",#N/A,TRUE,"GENERAL";"TAB4",#N/A,TRUE,"GENERAL";"TAB5",#N/A,TRUE,"GENERAL"}</definedName>
    <definedName name="_____A30000">#REF!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di1">#REF!</definedName>
    <definedName name="_____adi2">#REF!</definedName>
    <definedName name="_____AFC1">#REF!</definedName>
    <definedName name="_____AFC3">#REF!</definedName>
    <definedName name="_____AFC5">#REF!</definedName>
    <definedName name="_____APU221">#REF!</definedName>
    <definedName name="_____APU465">#REF!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#REF!</definedName>
    <definedName name="_____BGC3">#REF!</definedName>
    <definedName name="_____BGC5">#REF!</definedName>
    <definedName name="_____CAC1">#REF!</definedName>
    <definedName name="_____CAC3">#REF!</definedName>
    <definedName name="_____CAC5">#REF!</definedName>
    <definedName name="_____EST1">#REF!</definedName>
    <definedName name="_____EST10">#REF!</definedName>
    <definedName name="_____EST11">#REF!</definedName>
    <definedName name="_____EST12">#REF!</definedName>
    <definedName name="_____EST13">#REF!</definedName>
    <definedName name="_____EST14">#REF!</definedName>
    <definedName name="_____EST15">#REF!</definedName>
    <definedName name="_____EST16">#REF!</definedName>
    <definedName name="_____EST17">#REF!</definedName>
    <definedName name="_____EST18">#REF!</definedName>
    <definedName name="_____EST19">#REF!</definedName>
    <definedName name="_____EST2">#REF!</definedName>
    <definedName name="_____EST3">#REF!</definedName>
    <definedName name="_____EST4">#REF!</definedName>
    <definedName name="_____EST5">#REF!</definedName>
    <definedName name="_____EST7">#REF!</definedName>
    <definedName name="_____EST8">#REF!</definedName>
    <definedName name="_____EST9">#REF!</definedName>
    <definedName name="_____EXC1">#REF!</definedName>
    <definedName name="_____EXC10">#REF!</definedName>
    <definedName name="_____EXC11">#REF!</definedName>
    <definedName name="_____EXC12">#REF!</definedName>
    <definedName name="_____EXC2">#REF!</definedName>
    <definedName name="_____EXC3">#REF!</definedName>
    <definedName name="_____EXC4">#REF!</definedName>
    <definedName name="_____EXC5">#REF!</definedName>
    <definedName name="_____EXC6">#REF!</definedName>
    <definedName name="_____EXC7">#REF!</definedName>
    <definedName name="_____EXC8">#REF!</definedName>
    <definedName name="_____EXC9">#REF!</definedName>
    <definedName name="_____G1">#N/A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1">#REF!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IPC2002">#REF!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MA2">#REF!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oa55">#REF!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PJ50" localSheetId="0">#REF!</definedName>
    <definedName name="_____PJ50">#REF!</definedName>
    <definedName name="_____pj51">#REF!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c">#REF!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SBC1">#REF!</definedName>
    <definedName name="_____SBC3">#REF!</definedName>
    <definedName name="_____SBC5">#REF!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1">IF([0]!_____v8,[0]!Header_Row+[0]!_____v4,[0]!Header_Row)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hidden="1">{"via1",#N/A,TRUE,"general";"via2",#N/A,TRUE,"general";"via3",#N/A,TRUE,"general"}</definedName>
    <definedName name="_____w1">IF(_____w7,[0]!Header_Row+_____w3,[0]!Header_Row)</definedName>
    <definedName name="_____w2">IF(_____w7,[0]!Header_Row+_____w3,[0]!Header_Row)</definedName>
    <definedName name="_____w3">#N/A</definedName>
    <definedName name="_____w4">#N/A</definedName>
    <definedName name="_____w5">#N/A</definedName>
    <definedName name="_____w6">Scheduled_Payment+Extra_Payment</definedName>
    <definedName name="_____w7">#N/A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1">IF([0]!______y7,[0]!Header_Row+[0]!______y3,[0]!Header_Row)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_z7">#N/A</definedName>
    <definedName name="____a1" hidden="1">{"TAB1",#N/A,TRUE,"GENERAL";"TAB2",#N/A,TRUE,"GENERAL";"TAB3",#N/A,TRUE,"GENERAL";"TAB4",#N/A,TRUE,"GENERAL";"TAB5",#N/A,TRUE,"GENERAL"}</definedName>
    <definedName name="____A17000">#REF!</definedName>
    <definedName name="____A20000">#REF!</definedName>
    <definedName name="____a3" hidden="1">{"TAB1",#N/A,TRUE,"GENERAL";"TAB2",#N/A,TRUE,"GENERAL";"TAB3",#N/A,TRUE,"GENERAL";"TAB4",#N/A,TRUE,"GENERAL";"TAB5",#N/A,TRUE,"GENERAL"}</definedName>
    <definedName name="____A30000">#REF!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di1">#REF!</definedName>
    <definedName name="____adi2">#REF!</definedName>
    <definedName name="____AFC1">#REF!</definedName>
    <definedName name="____AFC3">#REF!</definedName>
    <definedName name="____AFC5">#REF!</definedName>
    <definedName name="____APU221">#REF!</definedName>
    <definedName name="____APU465">#REF!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EST1">#REF!</definedName>
    <definedName name="____EST10">#REF!</definedName>
    <definedName name="____EST11">#REF!</definedName>
    <definedName name="____EST12">#REF!</definedName>
    <definedName name="____EST13">#REF!</definedName>
    <definedName name="____EST14">#REF!</definedName>
    <definedName name="____EST15">#REF!</definedName>
    <definedName name="____EST16">#REF!</definedName>
    <definedName name="____EST17">#REF!</definedName>
    <definedName name="____EST18">#REF!</definedName>
    <definedName name="____EST19">#REF!</definedName>
    <definedName name="____EST2">#REF!</definedName>
    <definedName name="____EST3">#REF!</definedName>
    <definedName name="____EST4">#REF!</definedName>
    <definedName name="____EST5">#REF!</definedName>
    <definedName name="____EST6">#REF!</definedName>
    <definedName name="____EST7">#REF!</definedName>
    <definedName name="____EST8">#REF!</definedName>
    <definedName name="____EST9">#REF!</definedName>
    <definedName name="____EXC1">#REF!</definedName>
    <definedName name="____EXC10">#REF!</definedName>
    <definedName name="____EXC11">#REF!</definedName>
    <definedName name="____EXC12">#REF!</definedName>
    <definedName name="____EXC2">#REF!</definedName>
    <definedName name="____EXC3">#REF!</definedName>
    <definedName name="____EXC4">#REF!</definedName>
    <definedName name="____EXC5">#REF!</definedName>
    <definedName name="____EXC6">#REF!</definedName>
    <definedName name="____EXC7">#REF!</definedName>
    <definedName name="____EXC8">#REF!</definedName>
    <definedName name="____EXC9">#REF!</definedName>
    <definedName name="____G1">#N/A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1">#REF!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INF1">#REF!</definedName>
    <definedName name="____IPC2002">#REF!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MA2">#REF!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oa55">#REF!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PJ50" localSheetId="0">#REF!</definedName>
    <definedName name="____PJ50">#REF!</definedName>
    <definedName name="____pj51">#REF!</definedName>
    <definedName name="____r" hidden="1">{"TAB1",#N/A,TRUE,"GENERAL";"TAB2",#N/A,TRUE,"GENERAL";"TAB3",#N/A,TRUE,"GENERAL";"TAB4",#N/A,TRUE,"GENERAL";"TAB5",#N/A,TRUE,"GENERAL"}</definedName>
    <definedName name="____r4r" hidden="1">{"via1",#N/A,TRUE,"general";"via2",#N/A,TRUE,"general";"via3",#N/A,TRUE,"general"}</definedName>
    <definedName name="____rc">#REF!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SBC1">#REF!</definedName>
    <definedName name="____SBC3">#REF!</definedName>
    <definedName name="____SBC5">#REF!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1">IF([0]!____v8,[0]!Header_Row+[0]!____v4,[0]!Header_Row)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hidden="1">{"via1",#N/A,TRUE,"general";"via2",#N/A,TRUE,"general";"via3",#N/A,TRUE,"general"}</definedName>
    <definedName name="____w1">IF(____w7,[0]!Header_Row+____w3,[0]!Header_Row)</definedName>
    <definedName name="____w2">IF(____w7,[0]!Header_Row+____w3,[0]!Header_Row)</definedName>
    <definedName name="____w3">#N/A</definedName>
    <definedName name="____w4">#N/A</definedName>
    <definedName name="____w5">#N/A</definedName>
    <definedName name="____w6">Scheduled_Payment+Extra_Payment</definedName>
    <definedName name="____w7">#N/A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xz2">#REF!</definedName>
    <definedName name="____y1">IF([0]!____y7,[0]!Header_Row+[0]!____y3,[0]!Header_Row)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_z7">#N/A</definedName>
    <definedName name="___a1" hidden="1">{"TAB1",#N/A,TRUE,"GENERAL";"TAB2",#N/A,TRUE,"GENERAL";"TAB3",#N/A,TRUE,"GENERAL";"TAB4",#N/A,TRUE,"GENERAL";"TAB5",#N/A,TRUE,"GENERAL"}</definedName>
    <definedName name="___A17000">#REF!</definedName>
    <definedName name="___A20000">#REF!</definedName>
    <definedName name="___a3" hidden="1">{"TAB1",#N/A,TRUE,"GENERAL";"TAB2",#N/A,TRUE,"GENERAL";"TAB3",#N/A,TRUE,"GENERAL";"TAB4",#N/A,TRUE,"GENERAL";"TAB5",#N/A,TRUE,"GENERAL"}</definedName>
    <definedName name="___A30000">#REF!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di1">#REF!</definedName>
    <definedName name="___adi2">#REF!</definedName>
    <definedName name="___AFC1">#REF!</definedName>
    <definedName name="___AFC3">#REF!</definedName>
    <definedName name="___AFC5">#REF!</definedName>
    <definedName name="___APU221">#REF!</definedName>
    <definedName name="___APU465" localSheetId="0">#REF!</definedName>
    <definedName name="___APU465">#REF!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EST1">#REF!</definedName>
    <definedName name="___EST10">#REF!</definedName>
    <definedName name="___EST11">#REF!</definedName>
    <definedName name="___EST12">#REF!</definedName>
    <definedName name="___EST13">#REF!</definedName>
    <definedName name="___EST14">#REF!</definedName>
    <definedName name="___EST15">#REF!</definedName>
    <definedName name="___EST16">#REF!</definedName>
    <definedName name="___EST17">#REF!</definedName>
    <definedName name="___EST18">#REF!</definedName>
    <definedName name="___EST19">#REF!</definedName>
    <definedName name="___EST2">#REF!</definedName>
    <definedName name="___EST3">#REF!</definedName>
    <definedName name="___EST4">#REF!</definedName>
    <definedName name="___EST5">#REF!</definedName>
    <definedName name="___EST6">#REF!</definedName>
    <definedName name="___EST7">#REF!</definedName>
    <definedName name="___EST8">#REF!</definedName>
    <definedName name="___EST9">#REF!</definedName>
    <definedName name="___EXC1">#REF!</definedName>
    <definedName name="___EXC10">#REF!</definedName>
    <definedName name="___EXC11">#REF!</definedName>
    <definedName name="___EXC12">#REF!</definedName>
    <definedName name="___EXC2">#REF!</definedName>
    <definedName name="___EXC3">#REF!</definedName>
    <definedName name="___EXC4">#REF!</definedName>
    <definedName name="___EXC5">#REF!</definedName>
    <definedName name="___EXC6">#REF!</definedName>
    <definedName name="___EXC7">#REF!</definedName>
    <definedName name="___EXC8">#REF!</definedName>
    <definedName name="___EXC9">#REF!</definedName>
    <definedName name="___G1">#N/A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ED1">#REF!</definedName>
    <definedName name="___HED10">#REF!</definedName>
    <definedName name="___HED11">#REF!</definedName>
    <definedName name="___HED12">#REF!</definedName>
    <definedName name="___HED13">#REF!</definedName>
    <definedName name="___HED14">#REF!</definedName>
    <definedName name="___HED15">#REF!</definedName>
    <definedName name="___HED16">#REF!</definedName>
    <definedName name="___HED17">#REF!</definedName>
    <definedName name="___HED18">#REF!</definedName>
    <definedName name="___HED19">#REF!</definedName>
    <definedName name="___HED2">#REF!</definedName>
    <definedName name="___HED20">#REF!</definedName>
    <definedName name="___HED21">#REF!</definedName>
    <definedName name="___HED22">#REF!</definedName>
    <definedName name="___HED23">#REF!</definedName>
    <definedName name="___HED24">#REF!</definedName>
    <definedName name="___HED25">#REF!</definedName>
    <definedName name="___HED26">#REF!</definedName>
    <definedName name="___HED27">#REF!</definedName>
    <definedName name="___HED28">#REF!</definedName>
    <definedName name="___HED29">#REF!</definedName>
    <definedName name="___HED3">#REF!</definedName>
    <definedName name="___HED30">#REF!</definedName>
    <definedName name="___HED31">#REF!</definedName>
    <definedName name="___HED4">#REF!</definedName>
    <definedName name="___HED5">#REF!</definedName>
    <definedName name="___HED6">#REF!</definedName>
    <definedName name="___HED7">#REF!</definedName>
    <definedName name="___HED8">#REF!</definedName>
    <definedName name="___HED9">#REF!</definedName>
    <definedName name="___HED921">#REF!</definedName>
    <definedName name="___HED922">#REF!</definedName>
    <definedName name="___HED923">#REF!</definedName>
    <definedName name="___HED924">#REF!</definedName>
    <definedName name="___HED925">#REF!</definedName>
    <definedName name="___HED926">#REF!</definedName>
    <definedName name="___HED927">#REF!</definedName>
    <definedName name="___HED928">#REF!</definedName>
    <definedName name="___HED929">#REF!</definedName>
    <definedName name="___HED930">#REF!</definedName>
    <definedName name="___HEN1">#REF!</definedName>
    <definedName name="___HEN10">#REF!</definedName>
    <definedName name="___HEN11">#REF!</definedName>
    <definedName name="___HEN12">#REF!</definedName>
    <definedName name="___HEN13">#REF!</definedName>
    <definedName name="___HEN14">#REF!</definedName>
    <definedName name="___HEN15">#REF!</definedName>
    <definedName name="___HEN16">#REF!</definedName>
    <definedName name="___HEN17">#REF!</definedName>
    <definedName name="___HEN18">#REF!</definedName>
    <definedName name="___HEN19">#REF!</definedName>
    <definedName name="___HEN2">#REF!</definedName>
    <definedName name="___HEN20">#REF!</definedName>
    <definedName name="___HEN21">#REF!</definedName>
    <definedName name="___HEN22">#REF!</definedName>
    <definedName name="___HEN23">#REF!</definedName>
    <definedName name="___HEN24">#REF!</definedName>
    <definedName name="___HEN25">#REF!</definedName>
    <definedName name="___HEN26">#REF!</definedName>
    <definedName name="___HEN27">#REF!</definedName>
    <definedName name="___HEN28">#REF!</definedName>
    <definedName name="___HEN29">#REF!</definedName>
    <definedName name="___HEN3">#REF!</definedName>
    <definedName name="___HEN30">#REF!</definedName>
    <definedName name="___HEN31">#REF!</definedName>
    <definedName name="___HEN4">#REF!</definedName>
    <definedName name="___HEN5">#REF!</definedName>
    <definedName name="___HEN6">#REF!</definedName>
    <definedName name="___HEN7">#REF!</definedName>
    <definedName name="___HEN8">#REF!</definedName>
    <definedName name="___HEN9">#REF!</definedName>
    <definedName name="___HEN921">#REF!</definedName>
    <definedName name="___HEN922">#REF!</definedName>
    <definedName name="___HEN923">#REF!</definedName>
    <definedName name="___HEN924">#REF!</definedName>
    <definedName name="___HEN925">#REF!</definedName>
    <definedName name="___HEN926">#REF!</definedName>
    <definedName name="___HEN927">#REF!</definedName>
    <definedName name="___HEN928">#REF!</definedName>
    <definedName name="___HEN929">#REF!</definedName>
    <definedName name="___HEN930">#REF!</definedName>
    <definedName name="___hfh7" hidden="1">{"via1",#N/A,TRUE,"general";"via2",#N/A,TRUE,"general";"via3",#N/A,TRUE,"general"}</definedName>
    <definedName name="___i1">#REF!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INF1">#REF!</definedName>
    <definedName name="___IPC2002">#REF!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MA2">#REF!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oa55">#REF!</definedName>
    <definedName name="___OCT2">#REF!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PJ50" localSheetId="0">#REF!</definedName>
    <definedName name="___PJ50">#REF!</definedName>
    <definedName name="___pj51">#REF!</definedName>
    <definedName name="___r" hidden="1">{"TAB1",#N/A,TRUE,"GENERAL";"TAB2",#N/A,TRUE,"GENERAL";"TAB3",#N/A,TRUE,"GENERAL";"TAB4",#N/A,TRUE,"GENERAL";"TAB5",#N/A,TRUE,"GENERAL"}</definedName>
    <definedName name="___r4r" hidden="1">{"via1",#N/A,TRUE,"general";"via2",#N/A,TRUE,"general";"via3",#N/A,TRUE,"general"}</definedName>
    <definedName name="___rc">#REF!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SBC1">#REF!</definedName>
    <definedName name="___SBC3">#REF!</definedName>
    <definedName name="___SBC5">#REF!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1">#N/A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localSheetId="0">Scheduled_Payment+Extra_Payment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hidden="1">{"via1",#N/A,TRUE,"general";"via2",#N/A,TRUE,"general";"via3",#N/A,TRUE,"general"}</definedName>
    <definedName name="___w1">#N/A</definedName>
    <definedName name="___w2">#N/A</definedName>
    <definedName name="___w3">#N/A</definedName>
    <definedName name="___w4">#N/A</definedName>
    <definedName name="___w5">#N/A</definedName>
    <definedName name="___w6" localSheetId="0">Scheduled_Payment+Extra_Payment</definedName>
    <definedName name="___w6">Scheduled_Payment+Extra_Payment</definedName>
    <definedName name="___w7">#N/A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localSheetId="0">Scheduled_Payment+Extra_Payment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xz2">#REF!</definedName>
    <definedName name="___y1">#N/A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localSheetId="0">Scheduled_Payment+Extra_Payment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localSheetId="0">Scheduled_Payment+Extra_Payment</definedName>
    <definedName name="___z6" hidden="1">{"TAB1",#N/A,TRUE,"GENERAL";"TAB2",#N/A,TRUE,"GENERAL";"TAB3",#N/A,TRUE,"GENERAL";"TAB4",#N/A,TRUE,"GENERAL";"TAB5",#N/A,TRUE,"GENERAL"}</definedName>
    <definedName name="___z7">#N/A</definedName>
    <definedName name="__a1" hidden="1">{"TAB1",#N/A,TRUE,"GENERAL";"TAB2",#N/A,TRUE,"GENERAL";"TAB3",#N/A,TRUE,"GENERAL";"TAB4",#N/A,TRUE,"GENERAL";"TAB5",#N/A,TRUE,"GENERAL"}</definedName>
    <definedName name="__A17000">#REF!</definedName>
    <definedName name="__A20000">#REF!</definedName>
    <definedName name="__a3" hidden="1">{"TAB1",#N/A,TRUE,"GENERAL";"TAB2",#N/A,TRUE,"GENERAL";"TAB3",#N/A,TRUE,"GENERAL";"TAB4",#N/A,TRUE,"GENERAL";"TAB5",#N/A,TRUE,"GENERAL"}</definedName>
    <definedName name="__A30000">#REF!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di1">#REF!</definedName>
    <definedName name="__adi2">#REF!</definedName>
    <definedName name="__AFC1">#REF!</definedName>
    <definedName name="__AFC3">#REF!</definedName>
    <definedName name="__AFC5">#REF!</definedName>
    <definedName name="__APU221" localSheetId="0">#REF!</definedName>
    <definedName name="__APU221">#REF!</definedName>
    <definedName name="__APU465" localSheetId="0">#REF!</definedName>
    <definedName name="__APU465">#REF!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F">[0]!err</definedName>
    <definedName name="__FS01">[0]!err</definedName>
    <definedName name="__G1">#N/A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ED1">#REF!</definedName>
    <definedName name="__HED10">#REF!</definedName>
    <definedName name="__HED11">#REF!</definedName>
    <definedName name="__HED12">#REF!</definedName>
    <definedName name="__HED13">#REF!</definedName>
    <definedName name="__HED14">#REF!</definedName>
    <definedName name="__HED15">#REF!</definedName>
    <definedName name="__HED16">#REF!</definedName>
    <definedName name="__HED17">#REF!</definedName>
    <definedName name="__HED18">#REF!</definedName>
    <definedName name="__HED19">#REF!</definedName>
    <definedName name="__HED2">#REF!</definedName>
    <definedName name="__HED20">#REF!</definedName>
    <definedName name="__HED21">#REF!</definedName>
    <definedName name="__HED22">#REF!</definedName>
    <definedName name="__HED23">#REF!</definedName>
    <definedName name="__HED24">#REF!</definedName>
    <definedName name="__HED25">#REF!</definedName>
    <definedName name="__HED26">#REF!</definedName>
    <definedName name="__HED27">#REF!</definedName>
    <definedName name="__HED28">#REF!</definedName>
    <definedName name="__HED29">#REF!</definedName>
    <definedName name="__HED3">#REF!</definedName>
    <definedName name="__HED30">#REF!</definedName>
    <definedName name="__HED31">#REF!</definedName>
    <definedName name="__HED4">#REF!</definedName>
    <definedName name="__HED5">#REF!</definedName>
    <definedName name="__HED6">#REF!</definedName>
    <definedName name="__HED7">#REF!</definedName>
    <definedName name="__HED8">#REF!</definedName>
    <definedName name="__HED9">#REF!</definedName>
    <definedName name="__HED921">#REF!</definedName>
    <definedName name="__HED922">#REF!</definedName>
    <definedName name="__HED923">#REF!</definedName>
    <definedName name="__HED924">#REF!</definedName>
    <definedName name="__HED925">#REF!</definedName>
    <definedName name="__HED926">#REF!</definedName>
    <definedName name="__HED927">#REF!</definedName>
    <definedName name="__HED928">#REF!</definedName>
    <definedName name="__HED929">#REF!</definedName>
    <definedName name="__HED930">#REF!</definedName>
    <definedName name="__HEN1">#REF!</definedName>
    <definedName name="__HEN10">#REF!</definedName>
    <definedName name="__HEN11">#REF!</definedName>
    <definedName name="__HEN12">#REF!</definedName>
    <definedName name="__HEN13">#REF!</definedName>
    <definedName name="__HEN14">#REF!</definedName>
    <definedName name="__HEN15">#REF!</definedName>
    <definedName name="__HEN16">#REF!</definedName>
    <definedName name="__HEN17">#REF!</definedName>
    <definedName name="__HEN18">#REF!</definedName>
    <definedName name="__HEN19">#REF!</definedName>
    <definedName name="__HEN2">#REF!</definedName>
    <definedName name="__HEN20">#REF!</definedName>
    <definedName name="__HEN21">#REF!</definedName>
    <definedName name="__HEN22">#REF!</definedName>
    <definedName name="__HEN23">#REF!</definedName>
    <definedName name="__HEN24">#REF!</definedName>
    <definedName name="__HEN25">#REF!</definedName>
    <definedName name="__HEN26">#REF!</definedName>
    <definedName name="__HEN27">#REF!</definedName>
    <definedName name="__HEN28">#REF!</definedName>
    <definedName name="__HEN29">#REF!</definedName>
    <definedName name="__HEN3">#REF!</definedName>
    <definedName name="__HEN30">#REF!</definedName>
    <definedName name="__HEN31">#REF!</definedName>
    <definedName name="__HEN4">#REF!</definedName>
    <definedName name="__HEN5">#REF!</definedName>
    <definedName name="__HEN6">#REF!</definedName>
    <definedName name="__HEN7">#REF!</definedName>
    <definedName name="__HEN8">#REF!</definedName>
    <definedName name="__HEN9">#REF!</definedName>
    <definedName name="__HEN921">#REF!</definedName>
    <definedName name="__HEN922">#REF!</definedName>
    <definedName name="__HEN923">#REF!</definedName>
    <definedName name="__HEN924">#REF!</definedName>
    <definedName name="__HEN925">#REF!</definedName>
    <definedName name="__HEN926">#REF!</definedName>
    <definedName name="__HEN927">#REF!</definedName>
    <definedName name="__HEN928">#REF!</definedName>
    <definedName name="__HEN929">#REF!</definedName>
    <definedName name="__HEN930">#REF!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nf1">#REF!</definedName>
    <definedName name="__IPC2002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mun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O">IF(#REF!*#REF!*#REF!*#REF!&gt;0,1,0)</definedName>
    <definedName name="__num10">#REF!</definedName>
    <definedName name="__num2">#REF!</definedName>
    <definedName name="__num3">#REF!</definedName>
    <definedName name="__num4">#REF!</definedName>
    <definedName name="__num5">#REF!</definedName>
    <definedName name="__num6">#REF!</definedName>
    <definedName name="__num7">#REF!</definedName>
    <definedName name="__num8">#REF!</definedName>
    <definedName name="__num9">#REF!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oa55">#REF!</definedName>
    <definedName name="__OCT2">#REF!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PJ50" localSheetId="0">#REF!</definedName>
    <definedName name="__PJ50">#REF!</definedName>
    <definedName name="__pj51" localSheetId="0">#REF!</definedName>
    <definedName name="__pj51">#REF!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c">#REF!</definedName>
    <definedName name="__ref4">#REF!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#REF!</definedName>
    <definedName name="__SBC3">#REF!</definedName>
    <definedName name="__SBC5">#REF!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tab1">#REF!</definedName>
    <definedName name="__tab2">#REF!</definedName>
    <definedName name="__tab3">#REF!</definedName>
    <definedName name="__TAB4">#REF!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1">#N/A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localSheetId="0">Scheduled_Payment+Extra_Payment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w1">#N/A</definedName>
    <definedName name="__w2">#N/A</definedName>
    <definedName name="__w3">#N/A</definedName>
    <definedName name="__w4">#N/A</definedName>
    <definedName name="__w5">#N/A</definedName>
    <definedName name="__w6" localSheetId="0">Scheduled_Payment+Extra_Payment</definedName>
    <definedName name="__w6">Scheduled_Payment+Extra_Payment</definedName>
    <definedName name="__w7">#N/A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localSheetId="0">Scheduled_Payment+Extra_Payment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xz2">#REF!</definedName>
    <definedName name="__y1">#N/A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localSheetId="0">Scheduled_Payment+Extra_Payment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localSheetId="0">Scheduled_Payment+Extra_Payment</definedName>
    <definedName name="__z6" hidden="1">{"TAB1",#N/A,TRUE,"GENERAL";"TAB2",#N/A,TRUE,"GENERAL";"TAB3",#N/A,TRUE,"GENERAL";"TAB4",#N/A,TRUE,"GENERAL";"TAB5",#N/A,TRUE,"GENERAL"}</definedName>
    <definedName name="__z7">#N/A</definedName>
    <definedName name="_02_DER_K13_000_–_K13_650">#REF!</definedName>
    <definedName name="_02_DER_K15_700_–_K16_100">#REF!</definedName>
    <definedName name="_03_K15_140_–_K20_540">#REF!</definedName>
    <definedName name="_04">#REF!</definedName>
    <definedName name="_05_DER_K35_250_–_K35_605.41">#REF!</definedName>
    <definedName name="_05_IZQ_K25_695_–_K35_327.62">#REF!</definedName>
    <definedName name="_05_IZQ_K35_420_–_K36_462.29">#REF!</definedName>
    <definedName name="_06_K41_785.67_–_K48_083.55">#REF!</definedName>
    <definedName name="_07_DER_K48_000_–_K49_563.19">#REF!</definedName>
    <definedName name="_07_IZQ_K49_320_–_K52_112.74">#REF!</definedName>
    <definedName name="_08_DER_K57_040_–_K61_476.50">#REF!</definedName>
    <definedName name="_08_IZQ_K52_300_–_K57_577.97">#REF!</definedName>
    <definedName name="_08_K24_723__A_K55_717.28">#REF!</definedName>
    <definedName name="_09_K61_520_A_K61_144">#REF!</definedName>
    <definedName name="_10_PR64_500_–_PR_69_541.49">#REF!</definedName>
    <definedName name="_a1" hidden="1">{"TAB1",#N/A,TRUE,"GENERAL";"TAB2",#N/A,TRUE,"GENERAL";"TAB3",#N/A,TRUE,"GENERAL";"TAB4",#N/A,TRUE,"GENERAL";"TAB5",#N/A,TRUE,"GENERAL"}</definedName>
    <definedName name="_A17000">#REF!</definedName>
    <definedName name="_A20000">#REF!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i1">#REF!</definedName>
    <definedName name="_adi2">#REF!</definedName>
    <definedName name="_AFC1">#REF!</definedName>
    <definedName name="_AFC3">#REF!</definedName>
    <definedName name="_AFC5">#REF!</definedName>
    <definedName name="_APU221" localSheetId="0">#REF!</definedName>
    <definedName name="_APU221">#REF!</definedName>
    <definedName name="_APU3">#REF!</definedName>
    <definedName name="_APU465" localSheetId="0">#REF!</definedName>
    <definedName name="_APU465">#REF!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CAC1">#REF!</definedName>
    <definedName name="_CAC3">#REF!</definedName>
    <definedName name="_CAC5">#REF!</definedName>
    <definedName name="_dhc1">#REF!</definedName>
    <definedName name="_dhc2">#REF!</definedName>
    <definedName name="_dhc3">#REF!</definedName>
    <definedName name="_dhc4">#REF!</definedName>
    <definedName name="_dhc5">#REF!</definedName>
    <definedName name="_dvc1">#REF!</definedName>
    <definedName name="_dvc2">#REF!</definedName>
    <definedName name="_dvc3">#REF!</definedName>
    <definedName name="_dvc4">#REF!</definedName>
    <definedName name="_dvc5">#REF!</definedName>
    <definedName name="_eac1">#REF!</definedName>
    <definedName name="_eac2">#REF!</definedName>
    <definedName name="_eac3">#REF!</definedName>
    <definedName name="_eac4">#REF!</definedName>
    <definedName name="_eac5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c">#REF!</definedName>
    <definedName name="_Fill" hidden="1">#REF!</definedName>
    <definedName name="_xlnm._FilterDatabase" localSheetId="0" hidden="1">'FORMULARIO 1 - DETALLADO'!$C$8:$J$61</definedName>
    <definedName name="_FS01">[0]!err</definedName>
    <definedName name="_G1">#N/A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ac1">#REF!</definedName>
    <definedName name="_hac2">#REF!</definedName>
    <definedName name="_hac3">#REF!</definedName>
    <definedName name="_hac4">#REF!</definedName>
    <definedName name="_hac5">#REF!</definedName>
    <definedName name="_HED1">#REF!</definedName>
    <definedName name="_HED10">#REF!</definedName>
    <definedName name="_HED11">#REF!</definedName>
    <definedName name="_HED12">#REF!</definedName>
    <definedName name="_HED13">#REF!</definedName>
    <definedName name="_HED14">#REF!</definedName>
    <definedName name="_HED15">#REF!</definedName>
    <definedName name="_HED16">#REF!</definedName>
    <definedName name="_HED17">#REF!</definedName>
    <definedName name="_HED18">#REF!</definedName>
    <definedName name="_HED19">#REF!</definedName>
    <definedName name="_HED2">#REF!</definedName>
    <definedName name="_HED20">#REF!</definedName>
    <definedName name="_HED21">#REF!</definedName>
    <definedName name="_HED22">#REF!</definedName>
    <definedName name="_HED23">#REF!</definedName>
    <definedName name="_HED24">#REF!</definedName>
    <definedName name="_HED25">#REF!</definedName>
    <definedName name="_HED26">#REF!</definedName>
    <definedName name="_HED27">#REF!</definedName>
    <definedName name="_HED28">#REF!</definedName>
    <definedName name="_HED29">#REF!</definedName>
    <definedName name="_HED3">#REF!</definedName>
    <definedName name="_HED30">#REF!</definedName>
    <definedName name="_HED31">#REF!</definedName>
    <definedName name="_HED4">#REF!</definedName>
    <definedName name="_HED5">#REF!</definedName>
    <definedName name="_HED6">#REF!</definedName>
    <definedName name="_HED7">#REF!</definedName>
    <definedName name="_HED8">#REF!</definedName>
    <definedName name="_HED9">#REF!</definedName>
    <definedName name="_HED921">#REF!</definedName>
    <definedName name="_HED922">#REF!</definedName>
    <definedName name="_HED923">#REF!</definedName>
    <definedName name="_HED924">#REF!</definedName>
    <definedName name="_HED925">#REF!</definedName>
    <definedName name="_HED926">#REF!</definedName>
    <definedName name="_HED927">#REF!</definedName>
    <definedName name="_HED928">#REF!</definedName>
    <definedName name="_HED929">#REF!</definedName>
    <definedName name="_HED930">#REF!</definedName>
    <definedName name="_HEN1">#REF!</definedName>
    <definedName name="_HEN10">#REF!</definedName>
    <definedName name="_HEN11">#REF!</definedName>
    <definedName name="_HEN12">#REF!</definedName>
    <definedName name="_HEN13">#REF!</definedName>
    <definedName name="_HEN14">#REF!</definedName>
    <definedName name="_HEN15">#REF!</definedName>
    <definedName name="_HEN16">#REF!</definedName>
    <definedName name="_HEN17">#REF!</definedName>
    <definedName name="_HEN18">#REF!</definedName>
    <definedName name="_HEN19">#REF!</definedName>
    <definedName name="_HEN2">#REF!</definedName>
    <definedName name="_HEN20">#REF!</definedName>
    <definedName name="_HEN21">#REF!</definedName>
    <definedName name="_HEN22">#REF!</definedName>
    <definedName name="_HEN23">#REF!</definedName>
    <definedName name="_HEN24">#REF!</definedName>
    <definedName name="_HEN25">#REF!</definedName>
    <definedName name="_HEN26">#REF!</definedName>
    <definedName name="_HEN27">#REF!</definedName>
    <definedName name="_HEN28">#REF!</definedName>
    <definedName name="_HEN29">#REF!</definedName>
    <definedName name="_HEN3">#REF!</definedName>
    <definedName name="_HEN30">#REF!</definedName>
    <definedName name="_HEN31">#REF!</definedName>
    <definedName name="_HEN4">#REF!</definedName>
    <definedName name="_HEN5">#REF!</definedName>
    <definedName name="_HEN6">#REF!</definedName>
    <definedName name="_HEN7">#REF!</definedName>
    <definedName name="_HEN8">#REF!</definedName>
    <definedName name="_HEN9">#REF!</definedName>
    <definedName name="_HEN921">#REF!</definedName>
    <definedName name="_HEN922">#REF!</definedName>
    <definedName name="_HEN923">#REF!</definedName>
    <definedName name="_HEN924">#REF!</definedName>
    <definedName name="_HEN925">#REF!</definedName>
    <definedName name="_HEN926">#REF!</definedName>
    <definedName name="_HEN927">#REF!</definedName>
    <definedName name="_HEN928">#REF!</definedName>
    <definedName name="_HEN929">#REF!</definedName>
    <definedName name="_HEN930">#REF!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IPC2002" localSheetId="0">#REF!</definedName>
    <definedName name="_IPC2002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lac1">#REF!</definedName>
    <definedName name="_lac2">#REF!</definedName>
    <definedName name="_lac3">#REF!</definedName>
    <definedName name="_lac4">#REF!</definedName>
    <definedName name="_lac5">#REF!</definedName>
    <definedName name="_lar03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mun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EC1">#REF!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a55">#REF!</definedName>
    <definedName name="_OB">#REF!</definedName>
    <definedName name="_OCT2">#REF!</definedName>
    <definedName name="_OF">#REF!</definedName>
    <definedName name="_Order1" hidden="1">0</definedName>
    <definedName name="_Order2" hidden="1">0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L">#REF!</definedName>
    <definedName name="_Parse_Out" hidden="1">#REF!</definedName>
    <definedName name="_PJ50" localSheetId="0">#REF!</definedName>
    <definedName name="_PJ50">#REF!</definedName>
    <definedName name="_pj51" localSheetId="0">#REF!</definedName>
    <definedName name="_pj51">#REF!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AS">#REF!</definedName>
    <definedName name="_rc">#REF!</definedName>
    <definedName name="_ref4">#REF!</definedName>
    <definedName name="_rf8">#REF!</definedName>
    <definedName name="_RF9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#REF!</definedName>
    <definedName name="_SBC3">#REF!</definedName>
    <definedName name="_SBC5">#REF!</definedName>
    <definedName name="_Sort" hidden="1">#REF!</definedName>
    <definedName name="_srn00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1">#REF!</definedName>
    <definedName name="_tab2">#REF!</definedName>
    <definedName name="_tab3">#REF!</definedName>
    <definedName name="_TAB4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1">#N/A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w1">#N/A</definedName>
    <definedName name="_w2">#N/A</definedName>
    <definedName name="_w3">#N/A</definedName>
    <definedName name="_w4">#N/A</definedName>
    <definedName name="_w5">#N/A</definedName>
    <definedName name="_w6" localSheetId="0">Scheduled_Payment+Extra_Payment</definedName>
    <definedName name="_w6">Scheduled_Payment+Extra_Payment</definedName>
    <definedName name="_w7">#N/A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xz2">#REF!</definedName>
    <definedName name="_y1">#N/A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_z7">#N/A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000" localSheetId="0">#REF!</definedName>
    <definedName name="A000">#REF!</definedName>
    <definedName name="a2a" hidden="1">{"TAB1",#N/A,TRUE,"GENERAL";"TAB2",#N/A,TRUE,"GENERAL";"TAB3",#N/A,TRUE,"GENERAL";"TAB4",#N/A,TRUE,"GENERAL";"TAB5",#N/A,TRUE,"GENERAL"}</definedName>
    <definedName name="AA">#REF!</definedName>
    <definedName name="AAA">[0]!err</definedName>
    <definedName name="AAAAA">#REF!</definedName>
    <definedName name="AAAAAA">#REF!</definedName>
    <definedName name="aaaaas" hidden="1">{"TAB1",#N/A,TRUE,"GENERAL";"TAB2",#N/A,TRUE,"GENERAL";"TAB3",#N/A,TRUE,"GENERAL";"TAB4",#N/A,TRUE,"GENERAL";"TAB5",#N/A,TRUE,"GENERAL"}</definedName>
    <definedName name="AAC">#REF!</definedName>
    <definedName name="aas" hidden="1">{"TAB1",#N/A,TRUE,"GENERAL";"TAB2",#N/A,TRUE,"GENERAL";"TAB3",#N/A,TRUE,"GENERAL";"TAB4",#N/A,TRUE,"GENERAL";"TAB5",#N/A,TRUE,"GENERAL"}</definedName>
    <definedName name="ABC">#REF!</definedName>
    <definedName name="ABG">#REF!</definedName>
    <definedName name="ABRIL">#REF!</definedName>
    <definedName name="absc" localSheetId="0">#REF!</definedName>
    <definedName name="absc">#REF!</definedName>
    <definedName name="absc_" localSheetId="0">#REF!</definedName>
    <definedName name="absc_">#REF!</definedName>
    <definedName name="absc_1" localSheetId="0">#REF!</definedName>
    <definedName name="absc_1">#REF!</definedName>
    <definedName name="absc1" localSheetId="0">#N/A</definedName>
    <definedName name="absc1">#REF!</definedName>
    <definedName name="ac">#REF!</definedName>
    <definedName name="Acarreo">#REF!</definedName>
    <definedName name="AccessDatabase" hidden="1">"C:\C-314\VOLUMENES\volfin4.mdb"</definedName>
    <definedName name="acci">#REF!</definedName>
    <definedName name="ACTAAJUSTE3" hidden="1">{"via1",#N/A,TRUE,"general";"via2",#N/A,TRUE,"general";"via3",#N/A,TRUE,"general"}</definedName>
    <definedName name="Actividades">#REF!</definedName>
    <definedName name="ad">#REF!</definedName>
    <definedName name="ADFGSDB" hidden="1">{"via1",#N/A,TRUE,"general";"via2",#N/A,TRUE,"general";"via3",#N/A,TRUE,"general"}</definedName>
    <definedName name="ADI">#REF!</definedName>
    <definedName name="adm">#REF!</definedName>
    <definedName name="ADMINISTRACION">#REF!</definedName>
    <definedName name="administrador">#REF!</definedName>
    <definedName name="ADMINISTRADOR_VIAL__ARMANDO_SANCHEZ_SANCHEZ">#REF!</definedName>
    <definedName name="ADMON">#REF!</definedName>
    <definedName name="adoc1" localSheetId="0">#N/A</definedName>
    <definedName name="adoc1">#REF!</definedName>
    <definedName name="ADOC125">#REF!</definedName>
    <definedName name="adoq" localSheetId="0">#N/A</definedName>
    <definedName name="adoq">#REF!</definedName>
    <definedName name="ads">#REF!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h">#REF!</definedName>
    <definedName name="ahe">#REF!</definedName>
    <definedName name="AIU">#REF!</definedName>
    <definedName name="aj">#REF!</definedName>
    <definedName name="AjustDelAIU">#REF!</definedName>
    <definedName name="alambre14">#REF!</definedName>
    <definedName name="alambrecal14">#REF!</definedName>
    <definedName name="alc" localSheetId="0">#REF!</definedName>
    <definedName name="alc">#REF!</definedName>
    <definedName name="ANCLAJE">#REF!</definedName>
    <definedName name="ANE">#REF!</definedName>
    <definedName name="anscount" hidden="1">1</definedName>
    <definedName name="Antic">#REF!</definedName>
    <definedName name="ANTICIPO">#REF!</definedName>
    <definedName name="AÑO">#REF!</definedName>
    <definedName name="AÑOWUIE">#REF!</definedName>
    <definedName name="ao">#REF!</definedName>
    <definedName name="APU" localSheetId="0">#N/A</definedName>
    <definedName name="APU">#REF!</definedName>
    <definedName name="APU_directos">#REF!</definedName>
    <definedName name="APU221.1" localSheetId="0">#REF!</definedName>
    <definedName name="APU221.1">#REF!</definedName>
    <definedName name="APU221.2" localSheetId="0">#REF!</definedName>
    <definedName name="APU221.2">#REF!</definedName>
    <definedName name="APU5P">#REF!</definedName>
    <definedName name="aq">[0]!err</definedName>
    <definedName name="aqaq" hidden="1">{"TAB1",#N/A,TRUE,"GENERAL";"TAB2",#N/A,TRUE,"GENERAL";"TAB3",#N/A,TRUE,"GENERAL";"TAB4",#N/A,TRUE,"GENERAL";"TAB5",#N/A,TRUE,"GENERAL"}</definedName>
    <definedName name="Area_canal">#REF!</definedName>
    <definedName name="_xlnm.Extract">#REF!</definedName>
    <definedName name="_xlnm.Print_Area" localSheetId="2">FM!$B$5:$K$47</definedName>
    <definedName name="_xlnm.Print_Area" localSheetId="0">'FORMULARIO 1 - DETALLADO'!$A$1:$K$72</definedName>
    <definedName name="_xlnm.Print_Area" localSheetId="1">'FORMULARIO1 - GLOBAL'!$A$1:$I$38</definedName>
    <definedName name="_xlnm.Print_Area">#N/A</definedName>
    <definedName name="ARENA">#REF!</definedName>
    <definedName name="Arenag">#REF!</definedName>
    <definedName name="armuve">[0]!err</definedName>
    <definedName name="ARP">#REF!</definedName>
    <definedName name="articulos">#REF!</definedName>
    <definedName name="ARTURO">#REF!</definedName>
    <definedName name="as">#REF!</definedName>
    <definedName name="asasdasd">#N/A</definedName>
    <definedName name="ASB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dfñk">#N/A</definedName>
    <definedName name="ASFALTO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">#REF!</definedName>
    <definedName name="au">#REF!</definedName>
    <definedName name="aur">#REF!</definedName>
    <definedName name="auto1">#REF!</definedName>
    <definedName name="auto123">#REF!</definedName>
    <definedName name="auto2">#REF!</definedName>
    <definedName name="AUTO22">#REF!</definedName>
    <definedName name="av">#REF!</definedName>
    <definedName name="AW">#REF!</definedName>
    <definedName name="ax">#REF!</definedName>
    <definedName name="Ay">#REF!</definedName>
    <definedName name="ayudante">#REF!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_impresión_IM">#REF!</definedName>
    <definedName name="BANCO">#REF!</definedName>
    <definedName name="BARA">#REF!</definedName>
    <definedName name="BASE">#REF!</definedName>
    <definedName name="base_VaR">#REF!</definedName>
    <definedName name="BASEDATOS">#REF!</definedName>
    <definedName name="_xlnm.Database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g_Bal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hidden="1">{"via1",#N/A,TRUE,"general";"via2",#N/A,TRUE,"general";"via3",#N/A,TRUE,"general"}</definedName>
    <definedName name="BHT">#REF!</definedName>
    <definedName name="bimestre">#REF!</definedName>
    <definedName name="bl">#REF!</definedName>
    <definedName name="blanco">#REF!</definedName>
    <definedName name="bn">#REF!</definedName>
    <definedName name="bnm">#REF!</definedName>
    <definedName name="BOBCAT">#REF!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ENO">#REF!&lt;2.5</definedName>
    <definedName name="BuiltIn_Print_Area">#REF!</definedName>
    <definedName name="BuiltIn_Print_Titles">#REF!</definedName>
    <definedName name="BULL">#REF!</definedName>
    <definedName name="Bulld50">#REF!</definedName>
    <definedName name="Bulld65e">#REF!</definedName>
    <definedName name="bulld65er">#REF!</definedName>
    <definedName name="Bulldozer">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hidden="1">{"via1",#N/A,TRUE,"general";"via2",#N/A,TRUE,"general";"via3",#N/A,TRUE,"general"}</definedName>
    <definedName name="C_" localSheetId="0">#REF!</definedName>
    <definedName name="C_">#REF!</definedName>
    <definedName name="CAB">#REF!</definedName>
    <definedName name="cadenero">#REF!</definedName>
    <definedName name="CANGURO">#REF!</definedName>
    <definedName name="CANT" localSheetId="0">#REF!</definedName>
    <definedName name="CANT">#REF!</definedName>
    <definedName name="Cantidad">#REF!</definedName>
    <definedName name="Car">#REF!</definedName>
    <definedName name="CARGADOR">#REF!</definedName>
    <definedName name="CARGO">#REF!</definedName>
    <definedName name="CARLOS">#REF!</definedName>
    <definedName name="CARRETERA">#REF!</definedName>
    <definedName name="CARRO">#REF!</definedName>
    <definedName name="CASA">#REF!</definedName>
    <definedName name="CASITA">#REF!</definedName>
    <definedName name="CATD8">#REF!</definedName>
    <definedName name="CATEGORIA">#REF!</definedName>
    <definedName name="causa">#REF!</definedName>
    <definedName name="cc">#REF!</definedName>
    <definedName name="ccccc" hidden="1">{"TAB1",#N/A,TRUE,"GENERAL";"TAB2",#N/A,TRUE,"GENERAL";"TAB3",#N/A,TRUE,"GENERAL";"TAB4",#N/A,TRUE,"GENERAL";"TAB5",#N/A,TRUE,"GENERAL"}</definedName>
    <definedName name="CCCCCC" localSheetId="0">#REF!</definedName>
    <definedName name="CCCCCC">#REF!</definedName>
    <definedName name="ccto210" localSheetId="0">#REF!</definedName>
    <definedName name="ccto210">#REF!</definedName>
    <definedName name="cd">#REF!</definedName>
    <definedName name="cdcdc" hidden="1">{"via1",#N/A,TRUE,"general";"via2",#N/A,TRUE,"general";"via3",#N/A,TRUE,"general"}</definedName>
    <definedName name="CDctrl">#REF!</definedName>
    <definedName name="ceerf" hidden="1">{"TAB1",#N/A,TRUE,"GENERAL";"TAB2",#N/A,TRUE,"GENERAL";"TAB3",#N/A,TRUE,"GENERAL";"TAB4",#N/A,TRUE,"GENERAL";"TAB5",#N/A,TRUE,"GENERAL"}</definedName>
    <definedName name="CEMENTO">#REF!</definedName>
    <definedName name="cesped">#REF!</definedName>
    <definedName name="CIRCUITOS">#REF!</definedName>
    <definedName name="clase">#REF!</definedName>
    <definedName name="CN">#REF!</definedName>
    <definedName name="co">#REF!</definedName>
    <definedName name="CODIGO">#REF!</definedName>
    <definedName name="COMPRE">#REF!</definedName>
    <definedName name="COMPRESOR">#REF!</definedName>
    <definedName name="COMPROBANTE_DE_PAGO">#REF!</definedName>
    <definedName name="concreto">#REF!</definedName>
    <definedName name="Concreto1_m">#REF!</definedName>
    <definedName name="Concreto2_m">#REF!</definedName>
    <definedName name="Concreto3_m">#REF!</definedName>
    <definedName name="Concreto4_m">#REF!</definedName>
    <definedName name="Concreto5_m">#REF!</definedName>
    <definedName name="conductor">#REF!</definedName>
    <definedName name="Consultor">#N/A</definedName>
    <definedName name="contra">#REF!</definedName>
    <definedName name="Contratante">#N/A</definedName>
    <definedName name="contratista">#REF!</definedName>
    <definedName name="CONTRATO">#REF!</definedName>
    <definedName name="COPIA">[0]!err</definedName>
    <definedName name="copiao4">[0]!err</definedName>
    <definedName name="corri">[0]!err</definedName>
    <definedName name="COSTO_TRANSPORTE">#REF!</definedName>
    <definedName name="COSTODIRECTO">#REF!</definedName>
    <definedName name="COSTOS">#REF!</definedName>
    <definedName name="cp">#REF!</definedName>
    <definedName name="_xlnm.Criteria">#REF!</definedName>
    <definedName name="Criticos">#REF!</definedName>
    <definedName name="CTA">#REF!</definedName>
    <definedName name="ctoin">#REF!</definedName>
    <definedName name="cuad1">#REF!</definedName>
    <definedName name="cuad2">#REF!</definedName>
    <definedName name="cuad3">#REF!</definedName>
    <definedName name="cuad4">#REF!</definedName>
    <definedName name="CUAD5">#REF!</definedName>
    <definedName name="cuado">#REF!</definedName>
    <definedName name="CUAL">[0]!err</definedName>
    <definedName name="CUBS">#REF!</definedName>
    <definedName name="CUENTA">#REF!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_51">#REF!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x">#REF!</definedName>
    <definedName name="d" hidden="1">{"TAB1",#N/A,TRUE,"GENERAL";"TAB2",#N/A,TRUE,"GENERAL";"TAB3",#N/A,TRUE,"GENERAL";"TAB4",#N/A,TRUE,"GENERAL";"TAB5",#N/A,TRUE,"GENERAL"}</definedName>
    <definedName name="d_percápita">#REF!</definedName>
    <definedName name="dario">#REF!</definedName>
    <definedName name="DASD" hidden="1">{"TAB1",#N/A,TRUE,"GENERAL";"TAB2",#N/A,TRUE,"GENERAL";"TAB3",#N/A,TRUE,"GENERAL";"TAB4",#N/A,TRUE,"GENERAL";"TAB5",#N/A,TRUE,"GENERAL"}</definedName>
    <definedName name="DAT">#REF!</definedName>
    <definedName name="Data">#REF!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bgcm">#REF!</definedName>
    <definedName name="dc">#REF!</definedName>
    <definedName name="Dcacm">#REF!</definedName>
    <definedName name="DCF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>#N/A</definedName>
    <definedName name="ddddt" hidden="1">{"via1",#N/A,TRUE,"general";"via2",#N/A,TRUE,"general";"via3",#N/A,TRUE,"general"}</definedName>
    <definedName name="ddee">#REF!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FLEXION_GG">TRUNC(ABS(#REF!))</definedName>
    <definedName name="DEFLEXION_ID">IF(#REF!&lt;0,"I","D")</definedName>
    <definedName name="DEFLEXION_MM">TRUNC(60*(ABS(#REF!)-DEFLEXION_GG))</definedName>
    <definedName name="DEFLEXION_SS">ROUND(3600*(ABS(#REF!)-DEFLEXION_GG-DEFLEXION_MM/60),0)</definedName>
    <definedName name="demanto">#REF!</definedName>
    <definedName name="demanto_51">#REF!</definedName>
    <definedName name="DER">#N/A</definedName>
    <definedName name="DERRUMBES111">#REF!</definedName>
    <definedName name="DEX">#REF!</definedName>
    <definedName name="df">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sdggh">#REF!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">#REF!</definedName>
    <definedName name="DIA">#REF!</definedName>
    <definedName name="diego">#REF!</definedName>
    <definedName name="diego1">#REF!</definedName>
    <definedName name="DistanciasPRS7801">#REF!</definedName>
    <definedName name="DistanciasPRS9003">#REF!</definedName>
    <definedName name="DistanciasPRS9004">#REF!</definedName>
    <definedName name="dj">#REF!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o">#REF!</definedName>
    <definedName name="DOR">#REF!</definedName>
    <definedName name="Dp">#REF!</definedName>
    <definedName name="drf">#REF!</definedName>
    <definedName name="dry" hidden="1">{"via1",#N/A,TRUE,"general";"via2",#N/A,TRUE,"general";"via3",#N/A,TRUE,"general"}</definedName>
    <definedName name="DSA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bcm">#REF!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">#REF!</definedName>
    <definedName name="dtrhj" hidden="1">{"via1",#N/A,TRUE,"general";"via2",#N/A,TRUE,"general";"via3",#N/A,TRUE,"general"}</definedName>
    <definedName name="DTS">#REF!</definedName>
    <definedName name="Dv">#REF!</definedName>
    <definedName name="dxfgg" hidden="1">{"via1",#N/A,TRUE,"general";"via2",#N/A,TRUE,"general";"via3",#N/A,TRUE,"general"}</definedName>
    <definedName name="E_03">#REF!</definedName>
    <definedName name="e3e33" hidden="1">{"via1",#N/A,TRUE,"general";"via2",#N/A,TRUE,"general";"via3",#N/A,TRUE,"general"}</definedName>
    <definedName name="ec">#REF!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#REF!</definedName>
    <definedName name="eee">#REF!</definedName>
    <definedName name="eeedfr" hidden="1">{"TAB1",#N/A,TRUE,"GENERAL";"TAB2",#N/A,TRUE,"GENERAL";"TAB3",#N/A,TRUE,"GENERAL";"TAB4",#N/A,TRUE,"GENERAL";"TAB5",#N/A,TRUE,"GENERAL"}</definedName>
    <definedName name="EEEEEE">Scheduled_Payment+Extra_Payment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EC">#REF!</definedName>
    <definedName name="el">#REF!</definedName>
    <definedName name="emanto">#REF!</definedName>
    <definedName name="emanto_51">#REF!</definedName>
    <definedName name="eme">[0]!err</definedName>
    <definedName name="EMPRESA">#REF!</definedName>
    <definedName name="End_Bal">#REF!</definedName>
    <definedName name="ENERO">#REF!</definedName>
    <definedName name="ENEROA">#REF!</definedName>
    <definedName name="ENTRADASP">#REF!</definedName>
    <definedName name="EPS">#REF!</definedName>
    <definedName name="EQUI">#REF!</definedName>
    <definedName name="EQUIPO" localSheetId="0">#REF!</definedName>
    <definedName name="EQUIPO">#REF!</definedName>
    <definedName name="Equipos">#REF!</definedName>
    <definedName name="eqw" hidden="1">{"via1",#N/A,TRUE,"general";"via2",#N/A,TRUE,"general";"via3",#N/A,TRUE,"general"}</definedName>
    <definedName name="er">#REF!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ROR">#REF!</definedName>
    <definedName name="ERROR1">#REF!</definedName>
    <definedName name="ERROR2">#REF!</definedName>
    <definedName name="ERROR3">#REF!</definedName>
    <definedName name="ERROR5">#REF!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P220.1">#REF!</definedName>
    <definedName name="ESP320.1">#REF!</definedName>
    <definedName name="ESP330.1">#REF!</definedName>
    <definedName name="ESP330.2">#REF!</definedName>
    <definedName name="ESP640.1.2">#REF!</definedName>
    <definedName name="ESP673.1">#REF!</definedName>
    <definedName name="ESP673.2">#REF!</definedName>
    <definedName name="ESP700.1">#REF!</definedName>
    <definedName name="ESPECIFICACION" localSheetId="0">#REF!</definedName>
    <definedName name="ESPECIFICACION">#REF!</definedName>
    <definedName name="Especificación" localSheetId="0">#REF!</definedName>
    <definedName name="Especificación">#REF!</definedName>
    <definedName name="et">#REF!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OPOGRAFIA">#REF!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">#REF!</definedName>
    <definedName name="exCEL">#REF!</definedName>
    <definedName name="exCEL_51">#REF!</definedName>
    <definedName name="Excel_BuiltIn_Print_Area_3">#REF!</definedName>
    <definedName name="Excel_BuiltIn_Print_Area_3_51">#REF!</definedName>
    <definedName name="Excel_BuiltIn_Print_Area_3_X">#REF!</definedName>
    <definedName name="Excel_BuiltIn_Print_Area_3_X_51">#REF!</definedName>
    <definedName name="Excel_BuiltIn_Print_Titles_10">#REF!</definedName>
    <definedName name="Excel_BuiltIn_Print_Titles_10_51">#REF!</definedName>
    <definedName name="Excel_BuiltIn_Print_Titles_11">#REF!</definedName>
    <definedName name="Excel_BuiltIn_Print_Titles_11_51">#REF!</definedName>
    <definedName name="Excel_BuiltIn_Print_Titles_12">#REF!</definedName>
    <definedName name="Excel_BuiltIn_Print_Titles_12_51">#REF!</definedName>
    <definedName name="Excel_BuiltIn_Print_Titles_13">#REF!</definedName>
    <definedName name="Excel_BuiltIn_Print_Titles_13_51">#REF!</definedName>
    <definedName name="Excel_BuiltIn_Print_Titles_14">#REF!</definedName>
    <definedName name="Excel_BuiltIn_Print_Titles_14_51">#REF!</definedName>
    <definedName name="Excel_BuiltIn_Print_Titles_15">#REF!</definedName>
    <definedName name="Excel_BuiltIn_Print_Titles_15_51">#REF!</definedName>
    <definedName name="Excel_BuiltIn_Print_Titles_16">#REF!</definedName>
    <definedName name="Excel_BuiltIn_Print_Titles_16_51">#REF!</definedName>
    <definedName name="Excel_BuiltIn_Print_Titles_17">#REF!</definedName>
    <definedName name="Excel_BuiltIn_Print_Titles_17_51">#REF!</definedName>
    <definedName name="Excel_BuiltIn_Print_Titles_18">#REF!</definedName>
    <definedName name="Excel_BuiltIn_Print_Titles_18_51">#REF!</definedName>
    <definedName name="Excel_BuiltIn_Print_Titles_19">#REF!</definedName>
    <definedName name="Excel_BuiltIn_Print_Titles_19_51">#REF!</definedName>
    <definedName name="Excel_BuiltIn_Print_Titles_20">#REF!</definedName>
    <definedName name="Excel_BuiltIn_Print_Titles_20_51">#REF!</definedName>
    <definedName name="Excel_BuiltIn_Print_Titles_21">#REF!</definedName>
    <definedName name="Excel_BuiltIn_Print_Titles_21_51">#REF!</definedName>
    <definedName name="Excel_BuiltIn_Print_Titles_23">#REF!</definedName>
    <definedName name="Excel_BuiltIn_Print_Titles_23_51">#REF!</definedName>
    <definedName name="Excel_BuiltIn_Print_Titles_3">#REF!</definedName>
    <definedName name="Excel_BuiltIn_Print_Titles_3_51">#REF!</definedName>
    <definedName name="Excel_BuiltIn_Print_Titles_5">#REF!</definedName>
    <definedName name="Excel_BuiltIn_Print_Titles_5_51">#REF!</definedName>
    <definedName name="Excel_BuiltIn_Print_Titles_5_XX">#REF!</definedName>
    <definedName name="Excel_BuiltIn_Print_Titles_5_XX_51">#REF!</definedName>
    <definedName name="Excel_BuiltIn_Print_Titles_6">#REF!</definedName>
    <definedName name="Excel_BuiltIn_Print_Titles_6_51">#REF!</definedName>
    <definedName name="Excel_BuiltIn_Print_Titles_7">#REF!</definedName>
    <definedName name="Excel_BuiltIn_Print_Titles_7_51">#REF!</definedName>
    <definedName name="Excel_BuiltIn_Print_Titles_8">#REF!</definedName>
    <definedName name="Excel_BuiltIn_Print_Titles_8_51">#REF!</definedName>
    <definedName name="Excel_BuiltIn_Print_Titles_9">#REF!</definedName>
    <definedName name="Excel_BuiltIn_Print_Titles_9_51">#REF!</definedName>
    <definedName name="EXCROC">#REF!</definedName>
    <definedName name="Extra_Pay">#REF!</definedName>
    <definedName name="fa">#REF!</definedName>
    <definedName name="FAC" hidden="1">#REF!</definedName>
    <definedName name="FACIL">#REF!</definedName>
    <definedName name="FACTURADO">#REF!</definedName>
    <definedName name="fb">#REF!</definedName>
    <definedName name="fd" localSheetId="0">#REF!</definedName>
    <definedName name="fd">#REF!</definedName>
    <definedName name="fda" hidden="1">{"TAB1",#N/A,TRUE,"GENERAL";"TAB2",#N/A,TRUE,"GENERAL";"TAB3",#N/A,TRUE,"GENERAL";"TAB4",#N/A,TRUE,"GENERAL";"TAB5",#N/A,TRUE,"GENERAL"}</definedName>
    <definedName name="fdadsfa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afd">#REF!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RERO">#REF!</definedName>
    <definedName name="FECHA">#REF!</definedName>
    <definedName name="FENREO">#REF!</definedName>
    <definedName name="fer">#REF!</definedName>
    <definedName name="ferfer" hidden="1">{"via1",#N/A,TRUE,"general";"via2",#N/A,TRUE,"general";"via3",#N/A,TRUE,"general"}</definedName>
    <definedName name="FERNANDO">#REF!</definedName>
    <definedName name="fevenad1">#REF!</definedName>
    <definedName name="fevenad2">#REF!</definedName>
    <definedName name="fevenin">#REF!</definedName>
    <definedName name="ff">#REF!</definedName>
    <definedName name="fff" hidden="1">{"via1",#N/A,TRUE,"general";"via2",#N/A,TRUE,"general";"via3",#N/A,TRUE,"general"}</definedName>
    <definedName name="ffff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#REF!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">#REF!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nal">#REF!</definedName>
    <definedName name="FINANCIACION">[0]!err</definedName>
    <definedName name="FINI">#REF!</definedName>
    <definedName name="Finisher">#REF!</definedName>
    <definedName name="fk">#REF!</definedName>
    <definedName name="flq">#REF!</definedName>
    <definedName name="fm">#REF!</definedName>
    <definedName name="FONDOPEN">#REF!</definedName>
    <definedName name="FORMALE">#REF!</definedName>
    <definedName name="Formulario">+#REF!</definedName>
    <definedName name="FOTO">#REF!</definedName>
    <definedName name="FOTOS">#REF!</definedName>
    <definedName name="frbgsd" hidden="1">{"TAB1",#N/A,TRUE,"GENERAL";"TAB2",#N/A,TRUE,"GENERAL";"TAB3",#N/A,TRUE,"GENERAL";"TAB4",#N/A,TRUE,"GENERAL";"TAB5",#N/A,TRUE,"GENERAL"}</definedName>
    <definedName name="fred">#REF!</definedName>
    <definedName name="frefr" hidden="1">{"via1",#N/A,TRUE,"general";"via2",#N/A,TRUE,"general";"via3",#N/A,TRUE,"general"}</definedName>
    <definedName name="fres">#REF!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t">#REF!</definedName>
    <definedName name="fu">#REF!</definedName>
    <definedName name="Full_Print">#REF!</definedName>
    <definedName name="fv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g">#REF!</definedName>
    <definedName name="ga">#REF!</definedName>
    <definedName name="GAJ">#REF!</definedName>
    <definedName name="GATO">#REF!</definedName>
    <definedName name="gavion">#REF!</definedName>
    <definedName name="gb">#REF!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dfgdfgdf">#REF!</definedName>
    <definedName name="gdj">#REF!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ex">#REF!</definedName>
    <definedName name="geotextil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t">#REF!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">[0]!err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>#REF!</definedName>
    <definedName name="GI">MATCH(0.01,End_Bal,-1)+1</definedName>
    <definedName name="gj">#REF!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L" localSheetId="0">Scheduled_Payment+Extra_Payment</definedName>
    <definedName name="gl">#REF!</definedName>
    <definedName name="GM">#N/A</definedName>
    <definedName name="gmt">#REF!</definedName>
    <definedName name="gn">#REF!</definedName>
    <definedName name="gnm">#REF!</definedName>
    <definedName name="gñ">#REF!</definedName>
    <definedName name="gp">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ava">#REF!</definedName>
    <definedName name="GRAVILLA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123">#REF!</definedName>
    <definedName name="GRUPO13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">#REF!</definedName>
    <definedName name="gte">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TRE">#REF!</definedName>
    <definedName name="guadua">#REF!</definedName>
    <definedName name="gy">#REF!</definedName>
    <definedName name="h">#REF!</definedName>
    <definedName name="h9h" hidden="1">{"via1",#N/A,TRUE,"general";"via2",#N/A,TRUE,"general";"via3",#N/A,TRUE,"general"}</definedName>
    <definedName name="ha">#REF!</definedName>
    <definedName name="hab___viv">#REF!</definedName>
    <definedName name="hbfdhrw" hidden="1">{"TAB1",#N/A,TRUE,"GENERAL";"TAB2",#N/A,TRUE,"GENERAL";"TAB3",#N/A,TRUE,"GENERAL";"TAB4",#N/A,TRUE,"GENERAL";"TAB5",#N/A,TRUE,"GENERAL"}</definedName>
    <definedName name="hc">#REF!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">#REF!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gt">#REF!</definedName>
    <definedName name="hgu">#REF!</definedName>
    <definedName name="hh">#REF!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erro">#REF!</definedName>
    <definedName name="hit">#REF!</definedName>
    <definedName name="hj">#REF!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l">#REF!</definedName>
    <definedName name="hn" hidden="1">{"TAB1",#N/A,TRUE,"GENERAL";"TAB2",#N/A,TRUE,"GENERAL";"TAB3",#N/A,TRUE,"GENERAL";"TAB4",#N/A,TRUE,"GENERAL";"TAB5",#N/A,TRUE,"GENERAL"}</definedName>
    <definedName name="hnt">#REF!</definedName>
    <definedName name="HOCOL">#REF!</definedName>
    <definedName name="HOJA1" localSheetId="0">#REF!</definedName>
    <definedName name="HOJA1">#REF!</definedName>
    <definedName name="HOJA8">#REF!</definedName>
    <definedName name="HORA2">#REF!</definedName>
    <definedName name="HORASEXTDIU">#REF!</definedName>
    <definedName name="HORASEXTDIUFES">#REF!</definedName>
    <definedName name="HORASEXTNOC">#REF!</definedName>
    <definedName name="HORASEXTNOCFES">#REF!</definedName>
    <definedName name="HORASNOR">#REF!</definedName>
    <definedName name="HORASNOR921">#REF!</definedName>
    <definedName name="HORASNOR922">#REF!</definedName>
    <definedName name="HORASNOR923">#REF!</definedName>
    <definedName name="HORASNOR924">#REF!</definedName>
    <definedName name="HORASNOR925">#REF!</definedName>
    <definedName name="HORASNOR926">#REF!</definedName>
    <definedName name="HORASNOR927">#REF!</definedName>
    <definedName name="HORASNOR928">#REF!</definedName>
    <definedName name="HORASNOR929">#REF!</definedName>
    <definedName name="HORASNOR930">#REF!</definedName>
    <definedName name="HORASNORFES">#REF!</definedName>
    <definedName name="horat">#REF!</definedName>
    <definedName name="HORNOLAB">#REF!</definedName>
    <definedName name="HORNOR1">#REF!</definedName>
    <definedName name="HORNOR10">#REF!</definedName>
    <definedName name="HORNOR11">#REF!</definedName>
    <definedName name="HORNOR12">#REF!</definedName>
    <definedName name="HORNOR13">#REF!</definedName>
    <definedName name="HORNOR14">#REF!</definedName>
    <definedName name="HORNOR15">#REF!</definedName>
    <definedName name="HORNOR16">#REF!</definedName>
    <definedName name="HORNOR17">#REF!</definedName>
    <definedName name="HORNOR18">#REF!</definedName>
    <definedName name="HORNOR19">#REF!</definedName>
    <definedName name="HORNOR2">#REF!</definedName>
    <definedName name="HORNOR20">#REF!</definedName>
    <definedName name="HORNOR21">#REF!</definedName>
    <definedName name="HORNOR22">#REF!</definedName>
    <definedName name="HORNOR23">#REF!</definedName>
    <definedName name="HORNOR24">#REF!</definedName>
    <definedName name="HORNOR25">#REF!</definedName>
    <definedName name="HORNOR26">#REF!</definedName>
    <definedName name="HORNOR27">#REF!</definedName>
    <definedName name="HORNOR28">#REF!</definedName>
    <definedName name="HORNOR29">#REF!</definedName>
    <definedName name="HORNOR3">#REF!</definedName>
    <definedName name="HORNOR30">#REF!</definedName>
    <definedName name="HORNOR31">#REF!</definedName>
    <definedName name="HORNOR4">#REF!</definedName>
    <definedName name="HORNOR5">#REF!</definedName>
    <definedName name="HORNOR6">#REF!</definedName>
    <definedName name="HORNOR7">#REF!</definedName>
    <definedName name="HORNOR8">#REF!</definedName>
    <definedName name="HORNOR9">#REF!</definedName>
    <definedName name="hp">#REF!</definedName>
    <definedName name="hqi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">#REF!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ryrt7" hidden="1">{"via1",#N/A,TRUE,"general";"via2",#N/A,TRUE,"general";"via3",#N/A,TRUE,"general"}</definedName>
    <definedName name="HU">#REF!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STER">#REF!</definedName>
    <definedName name="HYT">#REF!</definedName>
    <definedName name="hytirs" hidden="1">{"via1",#N/A,TRUE,"general";"via2",#N/A,TRUE,"general";"via3",#N/A,TRUE,"general"}</definedName>
    <definedName name="I" localSheetId="0">#REF!</definedName>
    <definedName name="I">#REF!</definedName>
    <definedName name="i8i" hidden="1">{"TAB1",#N/A,TRUE,"GENERAL";"TAB2",#N/A,TRUE,"GENERAL";"TAB3",#N/A,TRUE,"GENERAL";"TAB4",#N/A,TRUE,"GENERAL";"TAB5",#N/A,TRUE,"GENERAL"}</definedName>
    <definedName name="id">#REF!</definedName>
    <definedName name="IF" localSheetId="0">#REF!</definedName>
    <definedName name="IF">#REF!</definedName>
    <definedName name="ig">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">#N/A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hidden="1">{"TAB1",#N/A,TRUE,"GENERAL";"TAB2",#N/A,TRUE,"GENERAL";"TAB3",#N/A,TRUE,"GENERAL";"TAB4",#N/A,TRUE,"GENERAL";"TAB5",#N/A,TRUE,"GENERAL"}</definedName>
    <definedName name="Imp">#REF!</definedName>
    <definedName name="IMPRE">#REF!</definedName>
    <definedName name="IMPREVISTOS">#REF!</definedName>
    <definedName name="INDI">#N/A</definedName>
    <definedName name="INDICE">#REF!</definedName>
    <definedName name="inf" localSheetId="0">#REF!</definedName>
    <definedName name="inf">#REF!</definedName>
    <definedName name="INFG">#REF!</definedName>
    <definedName name="Ing">#REF!</definedName>
    <definedName name="Inicio">#REF!</definedName>
    <definedName name="Insumos_auxiliares">#REF!</definedName>
    <definedName name="Insumos_basicos">#REF!</definedName>
    <definedName name="int">#REF!</definedName>
    <definedName name="Interest_Rate">#REF!</definedName>
    <definedName name="INV">#REF!</definedName>
    <definedName name="INV_11">#REF!</definedName>
    <definedName name="io">#REF!</definedName>
    <definedName name="io0ioprhyi0i90ryi90">#REF!</definedName>
    <definedName name="IOUHH">[0]!err</definedName>
    <definedName name="ir">#REF!</definedName>
    <definedName name="irrigador">#REF!</definedName>
    <definedName name="it.">#REF!</definedName>
    <definedName name="Item" localSheetId="0">#REF!</definedName>
    <definedName name="ITEM">#REF!</definedName>
    <definedName name="ITEM1">#REF!</definedName>
    <definedName name="ITEM1_133">#REF!</definedName>
    <definedName name="ITEM1_149">#REF!</definedName>
    <definedName name="ITEM1_186">#REF!</definedName>
    <definedName name="ITEM1_187">#REF!</definedName>
    <definedName name="ITEM15">#REF!</definedName>
    <definedName name="ITEM15_133">#REF!</definedName>
    <definedName name="ITEM15_149">#REF!</definedName>
    <definedName name="ITEM15_186">#REF!</definedName>
    <definedName name="ITEM15_187">#REF!</definedName>
    <definedName name="ITEM2">#REF!</definedName>
    <definedName name="ITEM2_133">#REF!</definedName>
    <definedName name="ITEM2_149">#REF!</definedName>
    <definedName name="ITEM2_186">#REF!</definedName>
    <definedName name="ITEM2_187">#REF!</definedName>
    <definedName name="item210.3">#REF!</definedName>
    <definedName name="item230.1">#REF!</definedName>
    <definedName name="ITEM3">#REF!</definedName>
    <definedName name="ITEM3_133">#REF!</definedName>
    <definedName name="ITEM3_149">#REF!</definedName>
    <definedName name="ITEM3_186">#REF!</definedName>
    <definedName name="ITEM3_187">#REF!</definedName>
    <definedName name="item310">#REF!</definedName>
    <definedName name="item320.2">#REF!</definedName>
    <definedName name="item330.1">#REF!</definedName>
    <definedName name="item420">#REF!</definedName>
    <definedName name="item450.2P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ITEMS">#REF!</definedName>
    <definedName name="Ítem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IZQ">#N/A</definedName>
    <definedName name="j" hidden="1">{"TAB1",#N/A,TRUE,"GENERAL";"TAB2",#N/A,TRUE,"GENERAL";"TAB3",#N/A,TRUE,"GENERAL";"TAB4",#N/A,TRUE,"GENERAL";"TAB5",#N/A,TRUE,"GENERAL"}</definedName>
    <definedName name="JA">#REF!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FEINM">#REF!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">#REF!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">#REF!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n">#REF!</definedName>
    <definedName name="jñ">#REF!</definedName>
    <definedName name="jo">#REF!</definedName>
    <definedName name="JOHNNY">[0]!err</definedName>
    <definedName name="JRYJ" hidden="1">{"via1",#N/A,TRUE,"general";"via2",#N/A,TRUE,"general";"via3",#N/A,TRUE,"general"}</definedName>
    <definedName name="jt">#REF!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>#REF!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n">#REF!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vv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JH">#REF!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">#REF!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lklk">#REF!</definedName>
    <definedName name="kñy">#REF!</definedName>
    <definedName name="ko">#REF!</definedName>
    <definedName name="krtrk" hidden="1">{"via1",#N/A,TRUE,"general";"via2",#N/A,TRUE,"general";"via3",#N/A,TRUE,"general"}</definedName>
    <definedName name="kuh">#REF!</definedName>
    <definedName name="kuy">#REF!</definedName>
    <definedName name="kyr" hidden="1">{"TAB1",#N/A,TRUE,"GENERAL";"TAB2",#N/A,TRUE,"GENERAL";"TAB3",#N/A,TRUE,"GENERAL";"TAB4",#N/A,TRUE,"GENERAL";"TAB5",#N/A,TRUE,"GENERAL"}</definedName>
    <definedName name="L">#REF!</definedName>
    <definedName name="L_L">#N/A</definedName>
    <definedName name="La">#REF!</definedName>
    <definedName name="Last_Row">#N/A</definedName>
    <definedName name="LE">#REF!</definedName>
    <definedName name="lia">#REF!</definedName>
    <definedName name="LICITACION" localSheetId="0">#REF!</definedName>
    <definedName name="LICITACION">#REF!</definedName>
    <definedName name="LINA">#REF!</definedName>
    <definedName name="linc1">#REF!</definedName>
    <definedName name="linc2">#REF!</definedName>
    <definedName name="linc3">#REF!</definedName>
    <definedName name="linc4">#REF!</definedName>
    <definedName name="linc5">#REF!</definedName>
    <definedName name="LINEA">#REF!</definedName>
    <definedName name="listequi">#REF!</definedName>
    <definedName name="listmat">#REF!</definedName>
    <definedName name="list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ANTAS">#REF!</definedName>
    <definedName name="lll">#REF!</definedName>
    <definedName name="LL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M">#REF!</definedName>
    <definedName name="LÑP">#REF!</definedName>
    <definedName name="lo">#REF!</definedName>
    <definedName name="Loan_Amount">#REF!</definedName>
    <definedName name="Loan_Start">#REF!</definedName>
    <definedName name="Loan_Years">#REF!</definedName>
    <definedName name="loc">#REF!</definedName>
    <definedName name="LOCA" localSheetId="0">#N/A</definedName>
    <definedName name="LOCA">#REF!</definedName>
    <definedName name="LOCA1" localSheetId="0">#N/A</definedName>
    <definedName name="LOCA1">#REF!</definedName>
    <definedName name="LOCA2">#REF!</definedName>
    <definedName name="LOCALIZACION">#REF!</definedName>
    <definedName name="LOCALIZACION_Y_REPLANTEO">#REF!</definedName>
    <definedName name="LOCALIZACIÓN_Y_REPLANTEO._ESTRUCTURAS" localSheetId="0">#REF!</definedName>
    <definedName name="LOCALIZACIÓN_Y_REPLANTEO._ESTRUCTURAS">#REF!</definedName>
    <definedName name="LOGO">[0]!err</definedName>
    <definedName name="LOI">#REF!</definedName>
    <definedName name="lolol" hidden="1">{"TAB1",#N/A,TRUE,"GENERAL";"TAB2",#N/A,TRUE,"GENERAL";"TAB3",#N/A,TRUE,"GENERAL";"TAB4",#N/A,TRUE,"GENERAL";"TAB5",#N/A,TRUE,"GENERAL"}</definedName>
    <definedName name="Longitud">#REF!</definedName>
    <definedName name="Longitud1">#REF!</definedName>
    <definedName name="Longitud2">#REF!</definedName>
    <definedName name="LongitudTubo">#N/A</definedName>
    <definedName name="LOPE">#REF!</definedName>
    <definedName name="lplpl" hidden="1">{"via1",#N/A,TRUE,"general";"via2",#N/A,TRUE,"general";"via3",#N/A,TRUE,"general"}</definedName>
    <definedName name="lsttros">#REF!</definedName>
    <definedName name="LT">#REF!</definedName>
    <definedName name="lucy" hidden="1">{"TAB1",#N/A,TRUE,"GENERAL";"TAB2",#N/A,TRUE,"GENERAL";"TAB3",#N/A,TRUE,"GENERAL";"TAB4",#N/A,TRUE,"GENERAL";"TAB5",#N/A,TRUE,"GENERAL"}</definedName>
    <definedName name="lun">#REF!</definedName>
    <definedName name="LUNA">#REF!</definedName>
    <definedName name="m">#REF!</definedName>
    <definedName name="MA">#REF!</definedName>
    <definedName name="maestro">#REF!</definedName>
    <definedName name="mafdsf" hidden="1">{"via1",#N/A,TRUE,"general";"via2",#N/A,TRUE,"general";"via3",#N/A,TRUE,"general"}</definedName>
    <definedName name="MAL">#REF!&lt;2.5</definedName>
    <definedName name="MALO">#REF!&lt;2.5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QUINAR">#REF!</definedName>
    <definedName name="Maquinaria">#N/A</definedName>
    <definedName name="mar">#REF!</definedName>
    <definedName name="MARAVILLA" hidden="1">{"PRES REHAB ARM-PER POR ITEMS  KM A KM",#N/A,TRUE,"Rehabilitacion Arm-Per"}</definedName>
    <definedName name="marcela">#REF!</definedName>
    <definedName name="maria">#REF!</definedName>
    <definedName name="MARILUZ">#REF!</definedName>
    <definedName name="MARINAS">#REF!</definedName>
    <definedName name="martillo">#REF!</definedName>
    <definedName name="MARY">#REF!</definedName>
    <definedName name="MARYLUZ" hidden="1">{"PRES REHAB ARM-PER POR ITEMS  KM A KM",#N/A,TRUE,"Rehabilitacion Arm-Per"}</definedName>
    <definedName name="marzito">#REF!</definedName>
    <definedName name="MARZO">#REF!</definedName>
    <definedName name="masor" hidden="1">{"via1",#N/A,TRUE,"general";"via2",#N/A,TRUE,"general";"via3",#N/A,TRUE,"general"}</definedName>
    <definedName name="MAT" localSheetId="0">#REF!</definedName>
    <definedName name="MAT">#REF!</definedName>
    <definedName name="mate">#REF!</definedName>
    <definedName name="MATERIAL">#REF!</definedName>
    <definedName name="materiales">#REF!</definedName>
    <definedName name="matriz">#REF!,#REF!</definedName>
    <definedName name="MATRIZRICS">#REF!</definedName>
    <definedName name="MAX">#REF!</definedName>
    <definedName name="MAYO">#REF!</definedName>
    <definedName name="mdd" hidden="1">{"via1",#N/A,TRUE,"general";"via2",#N/A,TRUE,"general";"via3",#N/A,TRUE,"general"}</definedName>
    <definedName name="MEDARDO">#REF!</definedName>
    <definedName name="meg" hidden="1">{"TAB1",#N/A,TRUE,"GENERAL";"TAB2",#N/A,TRUE,"GENERAL";"TAB3",#N/A,TRUE,"GENERAL";"TAB4",#N/A,TRUE,"GENERAL";"TAB5",#N/A,TRUE,"GENERAL"}</definedName>
    <definedName name="MES">#REF!</definedName>
    <definedName name="MESES">#REF!</definedName>
    <definedName name="mf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y">#REF!</definedName>
    <definedName name="MIO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ljlk">#REF!</definedName>
    <definedName name="mku">#REF!</definedName>
    <definedName name="mm">#REF!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">#REF!</definedName>
    <definedName name="MOTO">#REF!</definedName>
    <definedName name="MOTOBOMBA">#REF!</definedName>
    <definedName name="Motoniv">#REF!</definedName>
    <definedName name="motosierra">#REF!</definedName>
    <definedName name="mpdirint">#REF!</definedName>
    <definedName name="mprelecon">#REF!</definedName>
    <definedName name="mr">#REF!</definedName>
    <definedName name="n" hidden="1">{"via1",#N/A,TRUE,"general";"via2",#N/A,TRUE,"general";"via3",#N/A,TRUE,"general"}</definedName>
    <definedName name="nb">#REF!</definedName>
    <definedName name="nbv">#REF!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ce.cab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G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JH">#REF!</definedName>
    <definedName name="NM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0" hidden="1">{"TAB1",#N/A,TRUE,"GENERAL";"TAB2",#N/A,TRUE,"GENERAL";"TAB3",#N/A,TRUE,"GENERAL";"TAB4",#N/A,TRUE,"GENERAL";"TAB5",#N/A,TRUE,"GENERAL"}</definedName>
    <definedName name="NNN">#REF!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[0]!err</definedName>
    <definedName name="No._tanques">#REF!</definedName>
    <definedName name="NOMBRE" localSheetId="0">#REF!</definedName>
    <definedName name="NOMBRE">#REF!</definedName>
    <definedName name="NOVIEMBRE">MATCH(0.01,#REF!,-1)+1</definedName>
    <definedName name="nr">#REF!</definedName>
    <definedName name="NroCODIGO">#REF!</definedName>
    <definedName name="NroDOCUMENTO">#REF!</definedName>
    <definedName name="nt">#REF!</definedName>
    <definedName name="NUEVO">#REF!</definedName>
    <definedName name="Num_Pmt_Per_Year">#REF!</definedName>
    <definedName name="Number_of_Payments">MATCH(0.01,End_Bal,-1)+1</definedName>
    <definedName name="nxn" hidden="1">{"via1",#N/A,TRUE,"general";"via2",#N/A,TRUE,"general";"via3",#N/A,TRUE,"general"}</definedName>
    <definedName name="ñ">#REF!</definedName>
    <definedName name="ñl">#REF!</definedName>
    <definedName name="ññ">#REF!</definedName>
    <definedName name="ÑÑÑ">#REF!</definedName>
    <definedName name="ñok">#REF!</definedName>
    <definedName name="ñp">#REF!</definedName>
    <definedName name="ñpñpñ" hidden="1">{"via1",#N/A,TRUE,"general";"via2",#N/A,TRUE,"general";"via3",#N/A,TRUE,"general"}</definedName>
    <definedName name="ñpo">#REF!</definedName>
    <definedName name="O">#REF!</definedName>
    <definedName name="º1">#REF!</definedName>
    <definedName name="o9o9" hidden="1">{"via1",#N/A,TRUE,"general";"via2",#N/A,TRUE,"general";"via3",#N/A,TRUE,"general"}</definedName>
    <definedName name="obj">#REF!</definedName>
    <definedName name="OBJETO">#REF!</definedName>
    <definedName name="Obra" localSheetId="0">#REF!</definedName>
    <definedName name="Obra">#REF!</definedName>
    <definedName name="obrero">#REF!</definedName>
    <definedName name="OBSERVACIONES">#REF!</definedName>
    <definedName name="Of">#REF!</definedName>
    <definedName name="oficial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">#REF!</definedName>
    <definedName name="ooo" localSheetId="0" hidden="1">{"via1",#N/A,TRUE,"general";"via2",#N/A,TRUE,"general";"via3",#N/A,TRUE,"general"}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erador">#REF!</definedName>
    <definedName name="OPERADORES">#REF!</definedName>
    <definedName name="os">#REF!</definedName>
    <definedName name="OSCAR">#REF!</definedName>
    <definedName name="OTR">#REF!</definedName>
    <definedName name="OTRO">#REF!</definedName>
    <definedName name="otros">#REF!</definedName>
    <definedName name="p">#REF!</definedName>
    <definedName name="p0p0" hidden="1">{"via1",#N/A,TRUE,"general";"via2",#N/A,TRUE,"general";"via3",#N/A,TRUE,"general"}</definedName>
    <definedName name="PAJARITA">#REF!</definedName>
    <definedName name="Pav">#N/A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Z">#REF!</definedName>
    <definedName name="pc">#REF!</definedName>
    <definedName name="PEPE">[0]!err</definedName>
    <definedName name="PERIODO">#REF!</definedName>
    <definedName name="PERRD">#REF!</definedName>
    <definedName name="PERRITO">#REF!</definedName>
    <definedName name="pi">#REF!</definedName>
    <definedName name="piedram">#REF!</definedName>
    <definedName name="PILOTE">#REF!</definedName>
    <definedName name="pk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ca">#REF!</definedName>
    <definedName name="PLAD" hidden="1">{"TAB1",#N/A,TRUE,"GENERAL";"TAB2",#N/A,TRUE,"GENERAL";"TAB3",#N/A,TRUE,"GENERAL";"TAB4",#N/A,TRUE,"GENERAL";"TAB5",#N/A,TRUE,"GENERAL"}</definedName>
    <definedName name="Plazo">#REF!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ñ">#REF!</definedName>
    <definedName name="po">#REF!</definedName>
    <definedName name="POCETAS">#REF!</definedName>
    <definedName name="poi">#REF!</definedName>
    <definedName name="POIL">#REF!</definedName>
    <definedName name="POIUP" hidden="1">{"via1",#N/A,TRUE,"general";"via2",#N/A,TRUE,"general";"via3",#N/A,TRUE,"general"}</definedName>
    <definedName name="POO">#REF!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u">#REF!</definedName>
    <definedName name="popvds" hidden="1">{"TAB1",#N/A,TRUE,"GENERAL";"TAB2",#N/A,TRUE,"GENERAL";"TAB3",#N/A,TRUE,"GENERAL";"TAB4",#N/A,TRUE,"GENERAL";"TAB5",#N/A,TRUE,"GENERAL"}</definedName>
    <definedName name="porc">#REF!</definedName>
    <definedName name="PORCE">#REF!</definedName>
    <definedName name="pouig" hidden="1">{"via1",#N/A,TRUE,"general";"via2",#N/A,TRUE,"general";"via3",#N/A,TRUE,"general"}</definedName>
    <definedName name="pp">#REF!</definedName>
    <definedName name="ppp">#REF!</definedName>
    <definedName name="ppppp">IF(________________y7,[0]!Header_Row+iiiii,[0]!Header_Row)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 localSheetId="0">#REF!</definedName>
    <definedName name="PRE">#REF!</definedName>
    <definedName name="PRECIO">#REF!</definedName>
    <definedName name="precios">#REF!</definedName>
    <definedName name="PREST">#REF!</definedName>
    <definedName name="PRESTACIONES">#REF!</definedName>
    <definedName name="PRESUPUESTO">#REF!</definedName>
    <definedName name="PRIMER" hidden="1">{"via1",#N/A,TRUE,"general";"via2",#N/A,TRUE,"general";"via3",#N/A,TRUE,"general"}</definedName>
    <definedName name="PRIMERO">#REF!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T_AREA">#N/A</definedName>
    <definedName name="Print_Area_MI" localSheetId="0">#REF!</definedName>
    <definedName name="Print_Area_MI">#REF!</definedName>
    <definedName name="Print_Area_Reset">OFFSET(Full_Print,0,0,Last_Row)</definedName>
    <definedName name="PRINT_TITLES">#N/A</definedName>
    <definedName name="PRINT_TITLES_MI">#N/A</definedName>
    <definedName name="PROCESO">#REF!</definedName>
    <definedName name="PRODUCTO">#REF!</definedName>
    <definedName name="PrOfic">#REF!</definedName>
    <definedName name="PROG" hidden="1">#REF!</definedName>
    <definedName name="programainv">[0]!err</definedName>
    <definedName name="Proponente" localSheetId="0">#REF!</definedName>
    <definedName name="Proponente">#REF!</definedName>
    <definedName name="PROPUESTA2">#REF!</definedName>
    <definedName name="PRUEBA" localSheetId="0">#REF!</definedName>
    <definedName name="PRUEBA">#REF!</definedName>
    <definedName name="prueba1" localSheetId="0">#REF!</definedName>
    <definedName name="prueba1">#REF!</definedName>
    <definedName name="PRUEBA2" localSheetId="0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ntilla">#REF!</definedName>
    <definedName name="PVCdren4">#REF!</definedName>
    <definedName name="PVCmang3">#REF!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az">#REF!</definedName>
    <definedName name="QE">#REF!</definedName>
    <definedName name="QE_TE">#REF!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I">#REF!</definedName>
    <definedName name="QI_TI">#REF!</definedName>
    <definedName name="QN">#REF!</definedName>
    <definedName name="QN_QI">#REF!</definedName>
    <definedName name="QNS">#REF!</definedName>
    <definedName name="QQ">#REF!</definedName>
    <definedName name="QQQ" localSheetId="0">DATE(YEAR([0]!Loan_Start),MONTH([0]!Loan_Start)+Payment_Number,DAY([0]!Loan_Start))</definedName>
    <definedName name="QQQ">DATE(YEAR(Loan_Start),MONTH(Loan_Start)+Payment_Number,DAY(Loan_Start))</definedName>
    <definedName name="qqqq">Scheduled_Payment+Extra_Payment</definedName>
    <definedName name="qqqqq">#REF!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qwqwj" hidden="1">{"TAB1",#N/A,TRUE,"GENERAL";"TAB2",#N/A,TRUE,"GENERAL";"TAB3",#N/A,TRUE,"GENERAL";"TAB4",#N/A,TRUE,"GENERAL";"TAB5",#N/A,TRUE,"GENERAL"}</definedName>
    <definedName name="radios">#REF!</definedName>
    <definedName name="rana">#REF!</definedName>
    <definedName name="rds">#REF!</definedName>
    <definedName name="RE">#N/A</definedName>
    <definedName name="recebo">#REF!</definedName>
    <definedName name="RECICLA">#REF!</definedName>
    <definedName name="RECURSOS">#REF!</definedName>
    <definedName name="RED">#REF!</definedName>
    <definedName name="REG">#REF!&gt;2.5</definedName>
    <definedName name="rege" hidden="1">{"TAB1",#N/A,TRUE,"GENERAL";"TAB2",#N/A,TRUE,"GENERAL";"TAB3",#N/A,TRUE,"GENERAL";"TAB4",#N/A,TRUE,"GENERAL";"TAB5",#N/A,TRUE,"GENERAL"}</definedName>
    <definedName name="regional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ICIO">[0]!err</definedName>
    <definedName name="reinicio">[0]!err</definedName>
    <definedName name="REJHE" hidden="1">{"via1",#N/A,TRUE,"general";"via2",#N/A,TRUE,"general";"via3",#N/A,TRUE,"general"}</definedName>
    <definedName name="RELACUION">#REF!</definedName>
    <definedName name="relecon">#REF!</definedName>
    <definedName name="rell" localSheetId="0">#REF!</definedName>
    <definedName name="rell">#REF!</definedName>
    <definedName name="RELLG">#REF!</definedName>
    <definedName name="REPROGRAMACION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#REF!</definedName>
    <definedName name="resul">#REF!</definedName>
    <definedName name="RESUMEN">#REF!</definedName>
    <definedName name="Retenc">#REF!</definedName>
    <definedName name="RETRO">#REF!</definedName>
    <definedName name="retromartillo">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EMER">#REF!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ardo">#N/A</definedName>
    <definedName name="RIIIIIIIIIIIC">#N/A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o">#REF!</definedName>
    <definedName name="rm">#REF!</definedName>
    <definedName name="rñ">#REF!</definedName>
    <definedName name="RODILLO">#REF!</definedName>
    <definedName name="rr">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adf">#REF!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">#REF!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{"via1",#N/A,TRUE,"general";"via2",#N/A,TRUE,"general";"via3",#N/A,TRUE,"general"}</definedName>
    <definedName name="SA">#REF!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ARIO">#REF!</definedName>
    <definedName name="salarios">[0]!err</definedName>
    <definedName name="SalMinimo">#REF!</definedName>
    <definedName name="sbe">#REF!</definedName>
    <definedName name="sbgfbgdr" hidden="1">{"via1",#N/A,TRUE,"general";"via2",#N/A,TRUE,"general";"via3",#N/A,TRUE,"general"}</definedName>
    <definedName name="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E">#REF!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">#REF!</definedName>
    <definedName name="seccion1">#REF!</definedName>
    <definedName name="seccion2">#REF!</definedName>
    <definedName name="SECTOR">#REF!</definedName>
    <definedName name="SEGUNDO">#REF!</definedName>
    <definedName name="SERO">[0]!err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12">#N/A</definedName>
    <definedName name="SHARED_FORMULA_19">#N/A</definedName>
    <definedName name="SHARED_FORMULA_24">#N/A</definedName>
    <definedName name="SHARED_FORMULA_4">#N/A</definedName>
    <definedName name="si">#REF!</definedName>
    <definedName name="SISISIS">[0]!err</definedName>
    <definedName name="sk">#REF!</definedName>
    <definedName name="sm">#REF!</definedName>
    <definedName name="sn">#REF!</definedName>
    <definedName name="snw">#REF!</definedName>
    <definedName name="sñ">#REF!</definedName>
    <definedName name="so">#REF!</definedName>
    <definedName name="SOBREANCHO">#REF!</definedName>
    <definedName name="SOL">#REF!</definedName>
    <definedName name="Spanner_Auto_File">"F:\Proyectos\CEI\Tunja-Barbosa\tra2b.x2a"</definedName>
    <definedName name="Spanner_Auto_Select">#N/A</definedName>
    <definedName name="sr">#REF!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">[0]!err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BBASE">#REF!</definedName>
    <definedName name="SUCIO">#REF!</definedName>
    <definedName name="suma">#REF!</definedName>
    <definedName name="Summary">#REF!</definedName>
    <definedName name="sw">[0]!err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#REF!</definedName>
    <definedName name="t">#REF!</definedName>
    <definedName name="t5t5" hidden="1">{"TAB1",#N/A,TRUE,"GENERAL";"TAB2",#N/A,TRUE,"GENERAL";"TAB3",#N/A,TRUE,"GENERAL";"TAB4",#N/A,TRUE,"GENERAL";"TAB5",#N/A,TRUE,"GENERAL"}</definedName>
    <definedName name="TAB">#REF!</definedName>
    <definedName name="TABLA" localSheetId="0">#REF!</definedName>
    <definedName name="TABLA">#REF!</definedName>
    <definedName name="TABLA_DE_CONTENIDO__A1">#REF!</definedName>
    <definedName name="tabla2">#REF!</definedName>
    <definedName name="TANQUE">#REF!</definedName>
    <definedName name="TARIFAS">#REF!</definedName>
    <definedName name="tb">#REF!</definedName>
    <definedName name="tdy" hidden="1">{"TAB1",#N/A,TRUE,"GENERAL";"TAB2",#N/A,TRUE,"GENERAL";"TAB3",#N/A,TRUE,"GENERAL";"TAB4",#N/A,TRUE,"GENERAL";"TAB5",#N/A,TRUE,"GENERAL"}</definedName>
    <definedName name="TE">#REF!</definedName>
    <definedName name="TER">[0]!err</definedName>
    <definedName name="TERM">[0]!err</definedName>
    <definedName name="TÉRMINOS">[0]!err</definedName>
    <definedName name="TERR">#REF!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">#REF!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">#REF!</definedName>
    <definedName name="TIEMPO">#REF!</definedName>
    <definedName name="tipov">#REF!</definedName>
    <definedName name="TIT">#REF!</definedName>
    <definedName name="TITU">#REF!</definedName>
    <definedName name="TITULO" localSheetId="0">#REF!</definedName>
    <definedName name="TITULO">#REF!</definedName>
    <definedName name="_xlnm.Print_Titles">#N/A</definedName>
    <definedName name="Títulos_a_imprimir_IM">#REF!</definedName>
    <definedName name="tj">#REF!</definedName>
    <definedName name="tl">#REF!</definedName>
    <definedName name="tn">#REF!</definedName>
    <definedName name="To">#REF!</definedName>
    <definedName name="tonto">#REF!</definedName>
    <definedName name="topagrafia">#REF!</definedName>
    <definedName name="topografia">#REF!</definedName>
    <definedName name="topografo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">#REF!</definedName>
    <definedName name="TOTAL" localSheetId="0">#REF!</definedName>
    <definedName name="TOTAL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">#REF!</definedName>
    <definedName name="tr" hidden="1">{"TAB1",#N/A,TRUE,"GENERAL";"TAB2",#N/A,TRUE,"GENERAL";"TAB3",#N/A,TRUE,"GENERAL";"TAB4",#N/A,TRUE,"GENERAL";"TAB5",#N/A,TRUE,"GENERAL"}</definedName>
    <definedName name="TRANS">#REF!</definedName>
    <definedName name="TRAT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turado">#REF!</definedName>
    <definedName name="trjfgjh" hidden="1">{"via1",#N/A,TRUE,"general";"via2",#N/A,TRUE,"general";"via3",#N/A,TRUE,"general"}</definedName>
    <definedName name="TRM">#REF!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bo24">#REF!</definedName>
    <definedName name="tubor24">#REF!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0">#REF!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bicación" localSheetId="0">#REF!</definedName>
    <definedName name="Ubicación">#REF!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>#REF!</definedName>
    <definedName name="Unidad">#REF!</definedName>
    <definedName name="UNITARIO">#REF!</definedName>
    <definedName name="Unitarios" localSheetId="0">#REF!</definedName>
    <definedName name="Unitarios">#REF!</definedName>
    <definedName name="uno">[0]!err</definedName>
    <definedName name="UOUIV" hidden="1">{"TAB1",#N/A,TRUE,"GENERAL";"TAB2",#N/A,TRUE,"GENERAL";"TAB3",#N/A,TRUE,"GENERAL";"TAB4",#N/A,TRUE,"GENERAL";"TAB5",#N/A,TRUE,"GENERAL"}</definedName>
    <definedName name="uriel">[0]!err</definedName>
    <definedName name="uryur" hidden="1">{"TAB1",#N/A,TRUE,"GENERAL";"TAB2",#N/A,TRUE,"GENERAL";"TAB3",#N/A,TRUE,"GENERAL";"TAB4",#N/A,TRUE,"GENERAL";"TAB5",#N/A,TRUE,"GENERAL"}</definedName>
    <definedName name="ut">#REF!</definedName>
    <definedName name="uti">#REF!</definedName>
    <definedName name="UTIL">#REF!</definedName>
    <definedName name="UTILIDAD">#REF!</definedName>
    <definedName name="UTL">#REF!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">IF(__________________y7,[0]!Header_Row+__________________y3,[0]!Header_Row)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CA">#REF!</definedName>
    <definedName name="VALDES">#REF!</definedName>
    <definedName name="valor1" localSheetId="0">#REF!</definedName>
    <definedName name="valor1">#REF!</definedName>
    <definedName name="valor2" localSheetId="0">#REF!</definedName>
    <definedName name="valor2">#REF!</definedName>
    <definedName name="VALOR3" localSheetId="0">#REF!</definedName>
    <definedName name="VALOR3">#REF!</definedName>
    <definedName name="Values_Entered">IF(Loan_Amount*Interest_Rate*Loan_Years*Loan_Start&gt;0,1,0)</definedName>
    <definedName name="vaquita" hidden="1">{"PRES REHAB ARM-PER POR ITEMS  KM A KM",#N/A,TRUE,"Rehabilitacion Arm-Per"}</definedName>
    <definedName name="Varios">#REF!</definedName>
    <definedName name="Varios2">#REF!</definedName>
    <definedName name="vb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k">#REF!</definedName>
    <definedName name="vd">#REF!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n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IA">#REF!</definedName>
    <definedName name="VIBRA">#REF!</definedName>
    <definedName name="VIBRADOR">#REF!</definedName>
    <definedName name="VIBRO">#REF!</definedName>
    <definedName name="villa">#REF!</definedName>
    <definedName name="vk" hidden="1">{"via1",#N/A,TRUE,"general";"via2",#N/A,TRUE,"general";"via3",#N/A,TRUE,"general"}</definedName>
    <definedName name="vm">#REF!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_aletas1">#REF!</definedName>
    <definedName name="Vol_aletas2">#REF!</definedName>
    <definedName name="Vol_aletas3">#REF!</definedName>
    <definedName name="Vol_aletas4">#REF!</definedName>
    <definedName name="Vol_aletas5">#REF!</definedName>
    <definedName name="Vol_tanques">#REF!</definedName>
    <definedName name="VOLQUETA">#REF!</definedName>
    <definedName name="volquetamk">#REF!</definedName>
    <definedName name="VOLQUETAS">#REF!</definedName>
    <definedName name="vr">Scheduled_Payment+Extra_Payment</definedName>
    <definedName name="vrbasad1">#REF!</definedName>
    <definedName name="vrbasad2">#REF!</definedName>
    <definedName name="vrbasin">#REF!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">#REF!</definedName>
    <definedName name="vvcxv" hidden="1">{"TAB1",#N/A,TRUE,"GENERAL";"TAB2",#N/A,TRUE,"GENERAL";"TAB3",#N/A,TRUE,"GENERAL";"TAB4",#N/A,TRUE,"GENERAL";"TAB5",#N/A,TRUE,"GENERAL"}</definedName>
    <definedName name="VVV" localSheetId="0">#REF!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DFSDF">#REF!</definedName>
    <definedName name="we">#REF!</definedName>
    <definedName name="WEFWE">#REF!</definedName>
    <definedName name="WER">#REF!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#REF!</definedName>
    <definedName name="wj">#REF!</definedName>
    <definedName name="wl">#REF!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formu." hidden="1">{"VIA1",#N/A,TRUE,"formul";"VIA2",#N/A,TRUE,"formul";"VIA3",#N/A,TRUE,"formul"}</definedName>
    <definedName name="wrn.GENERAL." hidden="1">{"TAB1",#N/A,TRUE,"GENERAL";"TAB2",#N/A,TRUE,"GENERAL";"TAB3",#N/A,TRUE,"GENERAL";"TAB4",#N/A,TRUE,"GENERAL";"TAB5",#N/A,TRUE,"GENERAL"}</definedName>
    <definedName name="wrn.via" hidden="1">{"via1",#N/A,TRUE,"general";"via2",#N/A,TRUE,"general";"via3",#N/A,TRUE,"general"}</definedName>
    <definedName name="wrn.via." hidden="1">{"via1",#N/A,TRUE,"general";"via2",#N/A,TRUE,"general";"via3",#N/A,TRUE,"general"}</definedName>
    <definedName name="ws">#REF!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">#REF!</definedName>
    <definedName name="wwded3" hidden="1">{"via1",#N/A,TRUE,"general";"via2",#N/A,TRUE,"general";"via3",#N/A,TRUE,"general"}</definedName>
    <definedName name="www">#REF!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">#REF!</definedName>
    <definedName name="xb">#REF!</definedName>
    <definedName name="xcbvbs" hidden="1">{"TAB1",#N/A,TRUE,"GENERAL";"TAB2",#N/A,TRUE,"GENERAL";"TAB3",#N/A,TRUE,"GENERAL";"TAB4",#N/A,TRUE,"GENERAL";"TAB5",#N/A,TRUE,"GENERAL"}</definedName>
    <definedName name="xo">#REF!</definedName>
    <definedName name="xsxs" hidden="1">{"TAB1",#N/A,TRUE,"GENERAL";"TAB2",#N/A,TRUE,"GENERAL";"TAB3",#N/A,TRUE,"GENERAL";"TAB4",#N/A,TRUE,"GENERAL";"TAB5",#N/A,TRUE,"GENERAL"}</definedName>
    <definedName name="xx">#REF!</definedName>
    <definedName name="XX_51">#REF!</definedName>
    <definedName name="xxfg" hidden="1">{"via1",#N/A,TRUE,"general";"via2",#N/A,TRUE,"general";"via3",#N/A,TRUE,"general"}</definedName>
    <definedName name="XXX">#REF!</definedName>
    <definedName name="XXXX">#REF!</definedName>
    <definedName name="xxxxx" localSheetId="0">#REF!</definedName>
    <definedName name="xxxxx">#REF!</definedName>
    <definedName name="xxxxxds" hidden="1">{"via1",#N/A,TRUE,"general";"via2",#N/A,TRUE,"general";"via3",#N/A,TRUE,"general"}</definedName>
    <definedName name="xxxxxx">#REF!</definedName>
    <definedName name="xxxxxxcxxxx" hidden="1">"C:\C-314\VOLUMENES\volfin4.mdb"</definedName>
    <definedName name="XXXXXXXXXX" localSheetId="0">#REF!</definedName>
    <definedName name="XXXXXXXXXX">#REF!</definedName>
    <definedName name="xxxxxxxxxx29" hidden="1">{"via1",#N/A,TRUE,"general";"via2",#N/A,TRUE,"general";"via3",#N/A,TRUE,"general"}</definedName>
    <definedName name="XXXXXXXXXXXX" localSheetId="0">#REF!</definedName>
    <definedName name="XXXXXXXXXXXX">#REF!</definedName>
    <definedName name="XZXZV" hidden="1">{"via1",#N/A,TRUE,"general";"via2",#N/A,TRUE,"general";"via3",#N/A,TRUE,"general"}</definedName>
    <definedName name="Y" localSheetId="0">#N/A</definedName>
    <definedName name="Y">#REF!</definedName>
    <definedName name="y6y6" hidden="1">{"via1",#N/A,TRUE,"general";"via2",#N/A,TRUE,"general";"via3",#N/A,TRUE,"general"}</definedName>
    <definedName name="YA">#REF!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">#REF!</definedName>
    <definedName name="zc">#REF!</definedName>
    <definedName name="zd">#REF!</definedName>
    <definedName name="zdervr" hidden="1">{"via1",#N/A,TRUE,"general";"via2",#N/A,TRUE,"general";"via3",#N/A,TRUE,"general"}</definedName>
    <definedName name="ZDF">#REF!</definedName>
    <definedName name="zdr">#REF!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 localSheetId="0">#REF!</definedName>
    <definedName name="ZZZZZZZZZZZ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7" l="1"/>
  <c r="H51" i="4" l="1"/>
  <c r="H52" i="4"/>
  <c r="H50" i="4"/>
  <c r="H14" i="4"/>
  <c r="H13" i="4"/>
  <c r="J32" i="7"/>
  <c r="I30" i="7"/>
  <c r="I29" i="7"/>
  <c r="I28" i="7"/>
  <c r="I27" i="7"/>
  <c r="I26" i="7"/>
  <c r="I25" i="7"/>
  <c r="I24" i="7"/>
  <c r="I23" i="7"/>
  <c r="J16" i="7" s="1"/>
  <c r="J35" i="7" s="1"/>
  <c r="I22" i="7"/>
  <c r="I21" i="7"/>
  <c r="I20" i="7"/>
  <c r="I19" i="7"/>
  <c r="I18" i="7"/>
  <c r="I17" i="7"/>
  <c r="H56" i="4" l="1"/>
  <c r="H37" i="4"/>
  <c r="H39" i="4" s="1"/>
  <c r="J37" i="7"/>
  <c r="J39" i="7" s="1"/>
  <c r="H57" i="4" l="1"/>
  <c r="H59" i="4" s="1"/>
  <c r="H60" i="4" s="1"/>
  <c r="H61" i="4" l="1"/>
</calcChain>
</file>

<file path=xl/sharedStrings.xml><?xml version="1.0" encoding="utf-8"?>
<sst xmlns="http://schemas.openxmlformats.org/spreadsheetml/2006/main" count="143" uniqueCount="128">
  <si>
    <t>CANT.</t>
  </si>
  <si>
    <t>CARGO / OFICIO</t>
  </si>
  <si>
    <t>COSTOS</t>
  </si>
  <si>
    <t>PRIMA</t>
  </si>
  <si>
    <t>PARTICIPACIÓN</t>
  </si>
  <si>
    <t>VALOR</t>
  </si>
  <si>
    <t>DE PERSONAL</t>
  </si>
  <si>
    <t>REGIONAL</t>
  </si>
  <si>
    <t>PARCIAL ($)</t>
  </si>
  <si>
    <t>(1)</t>
  </si>
  <si>
    <t>(2)</t>
  </si>
  <si>
    <t>(3)</t>
  </si>
  <si>
    <t>(4)</t>
  </si>
  <si>
    <t xml:space="preserve">COSTOS DIRECTOS DE PERSONAL </t>
  </si>
  <si>
    <t>PERSONAL PROFESIONAL</t>
  </si>
  <si>
    <t>PERSONAL TÉCNICO</t>
  </si>
  <si>
    <t>PERSONAL ADMINISTRATIVO</t>
  </si>
  <si>
    <t>PERSONAL AUXILIAR TÉCNICO</t>
  </si>
  <si>
    <t>OTROS COSTOS DE PERSONAL</t>
  </si>
  <si>
    <t xml:space="preserve"> </t>
  </si>
  <si>
    <t>CONCEPTO</t>
  </si>
  <si>
    <t>UNIDAD</t>
  </si>
  <si>
    <t>COSTO</t>
  </si>
  <si>
    <t>($)</t>
  </si>
  <si>
    <t>(8)</t>
  </si>
  <si>
    <t>(9)</t>
  </si>
  <si>
    <t>(10)</t>
  </si>
  <si>
    <t>OTROS COSTOS DIRECTOS</t>
  </si>
  <si>
    <t>VIÁTICOS</t>
  </si>
  <si>
    <t>COSTOS DE ALQUILER DE EQUIPOS Y OFICINA</t>
  </si>
  <si>
    <t>OTROS COSTOS</t>
  </si>
  <si>
    <t>COSTO TOTAL = (E) + (F)</t>
  </si>
  <si>
    <t>FIRMAS:</t>
  </si>
  <si>
    <t>Nombre y firma del representante legal del Proponente</t>
  </si>
  <si>
    <t>Nombre del Proponente</t>
  </si>
  <si>
    <t>VALOR GLOBAL DE LA INTERVENTORÍA</t>
  </si>
  <si>
    <t>ÍTEM</t>
  </si>
  <si>
    <t xml:space="preserve">DESCRIPCIÓN </t>
  </si>
  <si>
    <t>VALOR OFERTA</t>
  </si>
  <si>
    <t>Valor de su propuesta sin IVA</t>
  </si>
  <si>
    <t>Valor del IVA</t>
  </si>
  <si>
    <t>DESCRIPCIÓN</t>
  </si>
  <si>
    <t>Nombre y firma del Proponente</t>
  </si>
  <si>
    <t>Valor total de la propuesta</t>
  </si>
  <si>
    <t>VALOR  BÁSICO UNITARIO OFICIAL
(sin IVA)</t>
  </si>
  <si>
    <t>VALOR  BÁSICO UNITARIO PROPUESTO
(sin IVA)</t>
  </si>
  <si>
    <t>UTILIZACIÓN</t>
  </si>
  <si>
    <t>VALOR TOTAL BÁSICO</t>
  </si>
  <si>
    <t>FORMATO</t>
  </si>
  <si>
    <t xml:space="preserve">COMPOSICIÓN DEL FACTOR MULTIPLICADOR </t>
  </si>
  <si>
    <t>FORMULARIO FACTOR MULTIPLICADOR PARA PERSONAL PROFESIONAL</t>
  </si>
  <si>
    <t>LIT</t>
  </si>
  <si>
    <t>FACTOR</t>
  </si>
  <si>
    <t>BASE</t>
  </si>
  <si>
    <t>PARCIAL</t>
  </si>
  <si>
    <t>VALOR (%)</t>
  </si>
  <si>
    <t>A.</t>
  </si>
  <si>
    <t>VALOR BASE</t>
  </si>
  <si>
    <t>B.</t>
  </si>
  <si>
    <t>PRESTACIONES SOCIALES</t>
  </si>
  <si>
    <t xml:space="preserve">B.1.  </t>
  </si>
  <si>
    <t>Cesantías</t>
  </si>
  <si>
    <t>A/12</t>
  </si>
  <si>
    <t xml:space="preserve">B.2.  </t>
  </si>
  <si>
    <t>Intereses sobre cesantías</t>
  </si>
  <si>
    <t>A*1%</t>
  </si>
  <si>
    <t xml:space="preserve">B.3.  </t>
  </si>
  <si>
    <t>Prima anual</t>
  </si>
  <si>
    <t xml:space="preserve">B.4.  </t>
  </si>
  <si>
    <t>Caja de compensación</t>
  </si>
  <si>
    <t>A*4%</t>
  </si>
  <si>
    <t xml:space="preserve">B.5.  </t>
  </si>
  <si>
    <t>SENA</t>
  </si>
  <si>
    <t>A*2%</t>
  </si>
  <si>
    <t xml:space="preserve">B.6.  </t>
  </si>
  <si>
    <t>ICBF</t>
  </si>
  <si>
    <t>A*3%</t>
  </si>
  <si>
    <t xml:space="preserve">B.7.  </t>
  </si>
  <si>
    <t>Seguridad Social - Salud</t>
  </si>
  <si>
    <t>A*8,5%</t>
  </si>
  <si>
    <t xml:space="preserve">B.8.  </t>
  </si>
  <si>
    <t>Seguridad Social - Pensión</t>
  </si>
  <si>
    <t>A*12%</t>
  </si>
  <si>
    <t xml:space="preserve">B.9.  </t>
  </si>
  <si>
    <t>ARP Personal en Obra</t>
  </si>
  <si>
    <t>A*6,96%</t>
  </si>
  <si>
    <t xml:space="preserve">B.10.  </t>
  </si>
  <si>
    <t>ARP Personal en Oficina</t>
  </si>
  <si>
    <t>A*0,52%</t>
  </si>
  <si>
    <t xml:space="preserve">B.11.  </t>
  </si>
  <si>
    <t>Vacaciones</t>
  </si>
  <si>
    <t>A/24</t>
  </si>
  <si>
    <t xml:space="preserve">B.12.  </t>
  </si>
  <si>
    <t>Ausencias justificadas</t>
  </si>
  <si>
    <t>A* %</t>
  </si>
  <si>
    <t xml:space="preserve">B.13.  </t>
  </si>
  <si>
    <t>Indemnizaciones</t>
  </si>
  <si>
    <t xml:space="preserve">B.14.  </t>
  </si>
  <si>
    <t>Dotaciones</t>
  </si>
  <si>
    <t>C.</t>
  </si>
  <si>
    <t>COSTOS INDIRECTOS</t>
  </si>
  <si>
    <t>C.4.</t>
  </si>
  <si>
    <t>Tramites administrativos</t>
  </si>
  <si>
    <t>D.</t>
  </si>
  <si>
    <t>SUBTOTAL</t>
  </si>
  <si>
    <t>E.</t>
  </si>
  <si>
    <t>UTILIDAD</t>
  </si>
  <si>
    <t>D*10%</t>
  </si>
  <si>
    <t>FACTOR MULTIPLICADOR FINAL</t>
  </si>
  <si>
    <t>Director Interventoría</t>
  </si>
  <si>
    <t>Residente de Interventoría</t>
  </si>
  <si>
    <t>Oficina</t>
  </si>
  <si>
    <t>Equipos computo</t>
  </si>
  <si>
    <t>(Global)</t>
  </si>
  <si>
    <t>Papelería</t>
  </si>
  <si>
    <t xml:space="preserve">PROVISIÓN FRENTE ADICIONAL = (D) </t>
  </si>
  <si>
    <t>INVITACIÓN ABIERTA N° 0002  -2024 PARA COTIZAR LA CONTINUACION A LA INTERVENTORÍA SOBRE LA FASE FINAL DE LA CONSTRUCCIÓN DEL CENTRO DE EMPRENDIMIENTO “CEMPRENDE” Y LA AMPLIACIÓN DE LA BODEGA, EL ARCHIVO Y LA COCINA DEL CENTRO DE CONVENCIONES DE LA CÁMARA DE COMERCIO DE TUNJA</t>
  </si>
  <si>
    <t xml:space="preserve">FORMULARIO 1 </t>
  </si>
  <si>
    <r>
      <rPr>
        <sz val="10"/>
        <color theme="1"/>
        <rFont val="Tahoma"/>
        <family val="2"/>
      </rPr>
      <t>FIRMAS</t>
    </r>
    <r>
      <rPr>
        <sz val="11"/>
        <color theme="1"/>
        <rFont val="Tahoma"/>
        <family val="2"/>
      </rPr>
      <t xml:space="preserve">: </t>
    </r>
  </si>
  <si>
    <r>
      <t xml:space="preserve">VALORES OFICIALES PARA LOS ITEMS A PAGAR POR PRECIOS UNITARIOS PARA LOS ENSAYOS DE LABORATORIO </t>
    </r>
    <r>
      <rPr>
        <b/>
        <sz val="10"/>
        <color rgb="FFFF0000"/>
        <rFont val="Tahoma"/>
        <family val="2"/>
      </rPr>
      <t>(en caso de aplicar)</t>
    </r>
  </si>
  <si>
    <r>
      <t>(1)*((2)+(3))*(4) =</t>
    </r>
    <r>
      <rPr>
        <b/>
        <sz val="10"/>
        <color indexed="12"/>
        <rFont val="Tahoma"/>
        <family val="2"/>
      </rPr>
      <t xml:space="preserve"> (5)</t>
    </r>
  </si>
  <si>
    <r>
      <t>SUBTOTAL COSTOS DE PERSONAL = SUMATORIA DE (5) =</t>
    </r>
    <r>
      <rPr>
        <b/>
        <sz val="10"/>
        <color indexed="12"/>
        <rFont val="Tahoma"/>
        <family val="2"/>
      </rPr>
      <t xml:space="preserve"> (6)</t>
    </r>
  </si>
  <si>
    <r>
      <t>FACTOR MULTIPLICADOR</t>
    </r>
    <r>
      <rPr>
        <b/>
        <sz val="10"/>
        <color indexed="12"/>
        <rFont val="Tahoma"/>
        <family val="2"/>
      </rPr>
      <t xml:space="preserve"> (7)</t>
    </r>
  </si>
  <si>
    <r>
      <t xml:space="preserve">SUBTOTAL COSTOS DE PERSONAL = (6) * (7) = </t>
    </r>
    <r>
      <rPr>
        <b/>
        <sz val="10"/>
        <color indexed="12"/>
        <rFont val="Tahoma"/>
        <family val="2"/>
      </rPr>
      <t xml:space="preserve">(A) </t>
    </r>
  </si>
  <si>
    <r>
      <t xml:space="preserve">(8)*(9)*(10) = </t>
    </r>
    <r>
      <rPr>
        <b/>
        <sz val="10"/>
        <color indexed="12"/>
        <rFont val="Tahoma"/>
        <family val="2"/>
      </rPr>
      <t>(11)</t>
    </r>
  </si>
  <si>
    <r>
      <t xml:space="preserve">SUBTOTAL OTROS COSTOS DIRECTOS = SUMATORIA DE (11) = </t>
    </r>
    <r>
      <rPr>
        <b/>
        <sz val="10"/>
        <color indexed="12"/>
        <rFont val="Tahoma"/>
        <family val="2"/>
      </rPr>
      <t>(B)</t>
    </r>
  </si>
  <si>
    <r>
      <t xml:space="preserve">SUBTOTAL COSTOS BÁSICOS = (A) + (B) = </t>
    </r>
    <r>
      <rPr>
        <b/>
        <sz val="10"/>
        <color indexed="12"/>
        <rFont val="Tahoma"/>
        <family val="2"/>
      </rPr>
      <t>(C)</t>
    </r>
  </si>
  <si>
    <r>
      <t xml:space="preserve">IVA = 19% * (E) = </t>
    </r>
    <r>
      <rPr>
        <b/>
        <sz val="10"/>
        <color indexed="12"/>
        <rFont val="Tahoma"/>
        <family val="2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</si>
</sst>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* #,##0.00_ ;_ * \-#,##0.00_ ;_ * &quot;-&quot;??_ ;_ @_ "/>
    <numFmt numFmtId="169" formatCode="_-[$$-240A]\ * #,##0.00_ ;_-[$$-240A]\ * \-#,##0.00\ ;_-[$$-240A]\ * &quot;-&quot;??_ ;_-@_ "/>
    <numFmt numFmtId="170" formatCode="_ &quot;$&quot;\ * #,##0.00_ ;_ &quot;$&quot;\ * \-#,##0.00_ ;_ &quot;$&quot;\ * &quot;-&quot;??_ ;_ @_ "/>
    <numFmt numFmtId="171" formatCode="&quot;$&quot;\ #,##0.00"/>
    <numFmt numFmtId="172" formatCode="_(* #.##0.00_);_(* \(#.##0.00\);_(* &quot;-&quot;??_);_(@_)"/>
    <numFmt numFmtId="173" formatCode="_(&quot;$&quot;\ * #,##0_);_(&quot;$&quot;\ * \(#,##0\);_(&quot;$&quot;\ * &quot;-&quot;??_);_(@_)"/>
    <numFmt numFmtId="174" formatCode="_(* #,##0_);_(* \(#,##0\);_(* &quot;-&quot;??_);_(@_)"/>
    <numFmt numFmtId="175" formatCode="_-&quot;$&quot;* #,##0_-;\-&quot;$&quot;* #,##0_-;_-&quot;$&quot;* &quot;-&quot;??_-;_-@_-"/>
    <numFmt numFmtId="176" formatCode="#,##0.0000"/>
    <numFmt numFmtId="177" formatCode="0.0%"/>
    <numFmt numFmtId="178" formatCode="_-&quot;$&quot;\ * #,##0.00_-;\-&quot;$&quot;\ * #,##0.00_-;_-&quot;$&quot;\ * &quot;-&quot;_-;_-@_-"/>
    <numFmt numFmtId="179" formatCode="#,##0.000"/>
  </numFmts>
  <fonts count="34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b/>
      <sz val="9"/>
      <name val="Tahoma"/>
      <family val="2"/>
    </font>
    <font>
      <b/>
      <sz val="10"/>
      <color rgb="FFFF0000"/>
      <name val="Tahoma"/>
      <family val="2"/>
    </font>
    <font>
      <sz val="9"/>
      <name val="Tahoma"/>
      <family val="2"/>
    </font>
    <font>
      <sz val="10"/>
      <name val="Tahoma"/>
      <family val="2"/>
    </font>
    <font>
      <b/>
      <sz val="11"/>
      <color indexed="12"/>
      <name val="Tahoma"/>
      <family val="2"/>
    </font>
    <font>
      <b/>
      <sz val="10"/>
      <color indexed="12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sz val="11"/>
      <color indexed="8"/>
      <name val="Tahoma"/>
      <family val="2"/>
    </font>
    <font>
      <sz val="10"/>
      <color indexed="8"/>
      <name val="Tahoma"/>
      <family val="2"/>
    </font>
    <font>
      <b/>
      <sz val="9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1">
    <xf numFmtId="0" fontId="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8" fillId="0" borderId="0" applyNumberFormat="0" applyFill="0" applyBorder="0" applyProtection="0">
      <alignment vertical="top"/>
    </xf>
    <xf numFmtId="0" fontId="7" fillId="0" borderId="0"/>
    <xf numFmtId="167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9" fillId="0" borderId="0"/>
    <xf numFmtId="0" fontId="6" fillId="0" borderId="0"/>
    <xf numFmtId="0" fontId="5" fillId="0" borderId="0"/>
    <xf numFmtId="0" fontId="6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167" fontId="4" fillId="0" borderId="0" applyFont="0" applyFill="0" applyBorder="0" applyAlignment="0" applyProtection="0"/>
    <xf numFmtId="0" fontId="4" fillId="0" borderId="0"/>
    <xf numFmtId="168" fontId="6" fillId="0" borderId="0" applyFont="0" applyFill="0" applyBorder="0" applyAlignment="0" applyProtection="0"/>
    <xf numFmtId="0" fontId="3" fillId="0" borderId="0"/>
    <xf numFmtId="0" fontId="6" fillId="0" borderId="0"/>
    <xf numFmtId="167" fontId="2" fillId="0" borderId="0" applyFont="0" applyFill="0" applyBorder="0" applyAlignment="0" applyProtection="0"/>
    <xf numFmtId="0" fontId="2" fillId="0" borderId="0"/>
    <xf numFmtId="42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2" fontId="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92">
    <xf numFmtId="0" fontId="0" fillId="0" borderId="0" xfId="0"/>
    <xf numFmtId="0" fontId="11" fillId="0" borderId="0" xfId="37" applyFont="1"/>
    <xf numFmtId="0" fontId="11" fillId="0" borderId="0" xfId="0" applyFont="1"/>
    <xf numFmtId="3" fontId="11" fillId="0" borderId="0" xfId="0" applyNumberFormat="1" applyFont="1" applyAlignment="1">
      <alignment vertical="center"/>
    </xf>
    <xf numFmtId="3" fontId="11" fillId="0" borderId="0" xfId="37" applyNumberFormat="1" applyFont="1" applyAlignment="1">
      <alignment vertical="center"/>
    </xf>
    <xf numFmtId="0" fontId="13" fillId="4" borderId="35" xfId="37" applyFont="1" applyFill="1" applyBorder="1" applyAlignment="1">
      <alignment horizontal="center"/>
    </xf>
    <xf numFmtId="0" fontId="11" fillId="0" borderId="54" xfId="37" applyFont="1" applyBorder="1"/>
    <xf numFmtId="0" fontId="11" fillId="0" borderId="21" xfId="37" applyFont="1" applyBorder="1"/>
    <xf numFmtId="0" fontId="11" fillId="0" borderId="48" xfId="37" applyFont="1" applyBorder="1"/>
    <xf numFmtId="0" fontId="11" fillId="0" borderId="55" xfId="37" applyFont="1" applyBorder="1"/>
    <xf numFmtId="0" fontId="12" fillId="4" borderId="34" xfId="37" applyFont="1" applyFill="1" applyBorder="1" applyAlignment="1">
      <alignment horizontal="center"/>
    </xf>
    <xf numFmtId="0" fontId="12" fillId="4" borderId="35" xfId="37" applyFont="1" applyFill="1" applyBorder="1" applyAlignment="1">
      <alignment horizontal="center"/>
    </xf>
    <xf numFmtId="0" fontId="12" fillId="4" borderId="40" xfId="37" applyFont="1" applyFill="1" applyBorder="1" applyAlignment="1">
      <alignment horizontal="center"/>
    </xf>
    <xf numFmtId="0" fontId="11" fillId="0" borderId="28" xfId="37" applyFont="1" applyBorder="1"/>
    <xf numFmtId="0" fontId="12" fillId="0" borderId="0" xfId="37" applyFont="1" applyAlignment="1">
      <alignment horizontal="center"/>
    </xf>
    <xf numFmtId="4" fontId="12" fillId="0" borderId="0" xfId="37" applyNumberFormat="1" applyFont="1" applyAlignment="1">
      <alignment horizontal="center"/>
    </xf>
    <xf numFmtId="0" fontId="13" fillId="0" borderId="0" xfId="37" applyFont="1"/>
    <xf numFmtId="0" fontId="13" fillId="0" borderId="55" xfId="37" applyFont="1" applyBorder="1"/>
    <xf numFmtId="0" fontId="13" fillId="4" borderId="0" xfId="37" applyFont="1" applyFill="1"/>
    <xf numFmtId="0" fontId="13" fillId="4" borderId="0" xfId="37" applyFont="1" applyFill="1" applyAlignment="1">
      <alignment horizontal="center"/>
    </xf>
    <xf numFmtId="176" fontId="13" fillId="4" borderId="0" xfId="37" applyNumberFormat="1" applyFont="1" applyFill="1" applyAlignment="1">
      <alignment horizontal="center"/>
    </xf>
    <xf numFmtId="0" fontId="13" fillId="0" borderId="28" xfId="37" applyFont="1" applyBorder="1"/>
    <xf numFmtId="0" fontId="11" fillId="0" borderId="0" xfId="37" applyFont="1" applyAlignment="1">
      <alignment horizontal="center"/>
    </xf>
    <xf numFmtId="176" fontId="11" fillId="0" borderId="0" xfId="37" applyNumberFormat="1" applyFont="1" applyAlignment="1">
      <alignment horizontal="center"/>
    </xf>
    <xf numFmtId="4" fontId="11" fillId="0" borderId="0" xfId="37" applyNumberFormat="1" applyFont="1" applyAlignment="1">
      <alignment horizontal="center"/>
    </xf>
    <xf numFmtId="4" fontId="13" fillId="4" borderId="0" xfId="37" applyNumberFormat="1" applyFont="1" applyFill="1" applyAlignment="1">
      <alignment horizontal="center"/>
    </xf>
    <xf numFmtId="0" fontId="14" fillId="0" borderId="0" xfId="37" applyFont="1"/>
    <xf numFmtId="0" fontId="14" fillId="0" borderId="55" xfId="37" applyFont="1" applyBorder="1"/>
    <xf numFmtId="0" fontId="13" fillId="0" borderId="34" xfId="37" applyFont="1" applyBorder="1"/>
    <xf numFmtId="0" fontId="13" fillId="0" borderId="35" xfId="37" applyFont="1" applyBorder="1"/>
    <xf numFmtId="0" fontId="13" fillId="0" borderId="35" xfId="37" applyFont="1" applyBorder="1" applyAlignment="1">
      <alignment horizontal="center"/>
    </xf>
    <xf numFmtId="4" fontId="13" fillId="0" borderId="35" xfId="37" applyNumberFormat="1" applyFont="1" applyBorder="1" applyAlignment="1">
      <alignment horizontal="center"/>
    </xf>
    <xf numFmtId="179" fontId="13" fillId="0" borderId="40" xfId="37" applyNumberFormat="1" applyFont="1" applyBorder="1" applyAlignment="1">
      <alignment horizontal="center"/>
    </xf>
    <xf numFmtId="0" fontId="14" fillId="0" borderId="28" xfId="37" applyFont="1" applyBorder="1"/>
    <xf numFmtId="177" fontId="13" fillId="4" borderId="0" xfId="37" applyNumberFormat="1" applyFont="1" applyFill="1" applyAlignment="1">
      <alignment horizontal="center"/>
    </xf>
    <xf numFmtId="179" fontId="13" fillId="4" borderId="0" xfId="37" applyNumberFormat="1" applyFont="1" applyFill="1" applyAlignment="1">
      <alignment horizontal="center"/>
    </xf>
    <xf numFmtId="0" fontId="13" fillId="4" borderId="34" xfId="37" applyFont="1" applyFill="1" applyBorder="1"/>
    <xf numFmtId="0" fontId="13" fillId="4" borderId="35" xfId="37" applyFont="1" applyFill="1" applyBorder="1"/>
    <xf numFmtId="4" fontId="13" fillId="4" borderId="35" xfId="37" applyNumberFormat="1" applyFont="1" applyFill="1" applyBorder="1"/>
    <xf numFmtId="4" fontId="13" fillId="4" borderId="40" xfId="37" applyNumberFormat="1" applyFont="1" applyFill="1" applyBorder="1" applyAlignment="1">
      <alignment horizontal="center"/>
    </xf>
    <xf numFmtId="0" fontId="11" fillId="0" borderId="56" xfId="37" applyFont="1" applyBorder="1"/>
    <xf numFmtId="0" fontId="11" fillId="0" borderId="38" xfId="37" applyFont="1" applyBorder="1"/>
    <xf numFmtId="0" fontId="11" fillId="0" borderId="31" xfId="37" applyFont="1" applyBorder="1"/>
    <xf numFmtId="0" fontId="15" fillId="0" borderId="0" xfId="37" applyFont="1"/>
    <xf numFmtId="0" fontId="11" fillId="0" borderId="24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25" xfId="0" applyFont="1" applyBorder="1" applyAlignment="1">
      <alignment horizontal="center"/>
    </xf>
    <xf numFmtId="0" fontId="15" fillId="0" borderId="25" xfId="37" applyFont="1" applyBorder="1"/>
    <xf numFmtId="0" fontId="15" fillId="0" borderId="26" xfId="37" applyFont="1" applyBorder="1"/>
    <xf numFmtId="0" fontId="11" fillId="0" borderId="2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0" fontId="15" fillId="0" borderId="28" xfId="37" applyFont="1" applyBorder="1"/>
    <xf numFmtId="0" fontId="15" fillId="0" borderId="12" xfId="37" applyFont="1" applyBorder="1"/>
    <xf numFmtId="0" fontId="15" fillId="0" borderId="22" xfId="37" applyFont="1" applyBorder="1"/>
    <xf numFmtId="0" fontId="11" fillId="0" borderId="27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8" xfId="0" applyFont="1" applyBorder="1"/>
    <xf numFmtId="0" fontId="11" fillId="0" borderId="31" xfId="0" applyFont="1" applyBorder="1"/>
    <xf numFmtId="0" fontId="16" fillId="2" borderId="0" xfId="5" applyFont="1" applyFill="1" applyBorder="1" applyAlignment="1">
      <alignment vertical="center" wrapText="1"/>
    </xf>
    <xf numFmtId="0" fontId="16" fillId="2" borderId="0" xfId="5" applyFont="1" applyFill="1" applyBorder="1" applyAlignment="1">
      <alignment horizontal="center" vertical="center" wrapText="1"/>
    </xf>
    <xf numFmtId="0" fontId="17" fillId="2" borderId="0" xfId="5" applyNumberFormat="1" applyFont="1" applyFill="1" applyBorder="1" applyAlignment="1">
      <alignment horizontal="center" vertical="center" wrapText="1"/>
    </xf>
    <xf numFmtId="0" fontId="17" fillId="2" borderId="0" xfId="5" applyNumberFormat="1" applyFont="1" applyFill="1" applyBorder="1" applyAlignment="1">
      <alignment horizontal="justify" vertical="center" wrapText="1"/>
    </xf>
    <xf numFmtId="0" fontId="17" fillId="2" borderId="0" xfId="5" applyNumberFormat="1" applyFont="1" applyFill="1" applyBorder="1" applyAlignment="1">
      <alignment vertical="center" wrapText="1"/>
    </xf>
    <xf numFmtId="0" fontId="11" fillId="0" borderId="0" xfId="6" applyFont="1" applyAlignment="1">
      <alignment horizontal="center"/>
    </xf>
    <xf numFmtId="0" fontId="11" fillId="0" borderId="24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41" xfId="0" applyFont="1" applyBorder="1"/>
    <xf numFmtId="0" fontId="21" fillId="6" borderId="15" xfId="37" applyFont="1" applyFill="1" applyBorder="1" applyAlignment="1">
      <alignment horizontal="center" vertical="center" wrapText="1"/>
    </xf>
    <xf numFmtId="0" fontId="22" fillId="3" borderId="17" xfId="37" applyFont="1" applyFill="1" applyBorder="1" applyAlignment="1">
      <alignment horizontal="center" wrapText="1"/>
    </xf>
    <xf numFmtId="0" fontId="20" fillId="0" borderId="17" xfId="37" applyFont="1" applyBorder="1" applyAlignment="1">
      <alignment horizontal="center" vertical="center" wrapText="1"/>
    </xf>
    <xf numFmtId="0" fontId="20" fillId="0" borderId="49" xfId="37" applyFont="1" applyBorder="1" applyAlignment="1">
      <alignment horizontal="center" vertical="center" wrapText="1"/>
    </xf>
    <xf numFmtId="0" fontId="22" fillId="0" borderId="36" xfId="37" applyFont="1" applyBorder="1" applyAlignment="1">
      <alignment horizontal="center" vertical="center" wrapText="1"/>
    </xf>
    <xf numFmtId="0" fontId="21" fillId="6" borderId="43" xfId="37" applyFont="1" applyFill="1" applyBorder="1" applyAlignment="1">
      <alignment horizontal="center" vertical="center" wrapText="1"/>
    </xf>
    <xf numFmtId="0" fontId="21" fillId="6" borderId="2" xfId="37" applyFont="1" applyFill="1" applyBorder="1" applyAlignment="1">
      <alignment horizontal="center" vertical="center" wrapText="1"/>
    </xf>
    <xf numFmtId="166" fontId="21" fillId="6" borderId="44" xfId="38" applyFont="1" applyFill="1" applyBorder="1" applyAlignment="1" applyProtection="1">
      <alignment horizontal="center" vertical="center" wrapText="1"/>
    </xf>
    <xf numFmtId="166" fontId="21" fillId="6" borderId="39" xfId="38" applyFont="1" applyFill="1" applyBorder="1" applyAlignment="1" applyProtection="1">
      <alignment horizontal="center" vertical="center" wrapText="1"/>
    </xf>
    <xf numFmtId="0" fontId="24" fillId="0" borderId="17" xfId="37" applyFont="1" applyBorder="1" applyAlignment="1">
      <alignment horizontal="center" wrapText="1"/>
    </xf>
    <xf numFmtId="0" fontId="22" fillId="0" borderId="10" xfId="37" applyFont="1" applyBorder="1" applyAlignment="1">
      <alignment wrapText="1"/>
    </xf>
    <xf numFmtId="43" fontId="22" fillId="0" borderId="10" xfId="39" applyFont="1" applyFill="1" applyBorder="1" applyAlignment="1">
      <alignment horizontal="justify" vertical="center" wrapText="1"/>
    </xf>
    <xf numFmtId="175" fontId="22" fillId="0" borderId="11" xfId="38" applyNumberFormat="1" applyFont="1" applyFill="1" applyBorder="1" applyAlignment="1">
      <alignment horizontal="justify" vertical="top" wrapText="1"/>
    </xf>
    <xf numFmtId="0" fontId="24" fillId="5" borderId="17" xfId="37" applyFont="1" applyFill="1" applyBorder="1" applyAlignment="1">
      <alignment horizontal="center" vertical="center" wrapText="1"/>
    </xf>
    <xf numFmtId="0" fontId="11" fillId="0" borderId="10" xfId="37" applyFont="1" applyBorder="1" applyAlignment="1">
      <alignment wrapText="1"/>
    </xf>
    <xf numFmtId="0" fontId="11" fillId="0" borderId="10" xfId="37" applyFont="1" applyBorder="1"/>
    <xf numFmtId="43" fontId="11" fillId="0" borderId="10" xfId="39" applyFont="1" applyBorder="1"/>
    <xf numFmtId="166" fontId="11" fillId="0" borderId="11" xfId="38" applyFont="1" applyBorder="1"/>
    <xf numFmtId="0" fontId="24" fillId="2" borderId="17" xfId="37" applyFont="1" applyFill="1" applyBorder="1" applyAlignment="1">
      <alignment horizontal="center" wrapText="1"/>
    </xf>
    <xf numFmtId="0" fontId="22" fillId="2" borderId="10" xfId="37" applyFont="1" applyFill="1" applyBorder="1" applyAlignment="1">
      <alignment wrapText="1"/>
    </xf>
    <xf numFmtId="43" fontId="22" fillId="2" borderId="10" xfId="39" applyFont="1" applyFill="1" applyBorder="1" applyAlignment="1">
      <alignment horizontal="justify" vertical="center" wrapText="1"/>
    </xf>
    <xf numFmtId="175" fontId="22" fillId="2" borderId="11" xfId="38" applyNumberFormat="1" applyFont="1" applyFill="1" applyBorder="1" applyAlignment="1">
      <alignment horizontal="justify" vertical="top" wrapText="1"/>
    </xf>
    <xf numFmtId="0" fontId="24" fillId="5" borderId="15" xfId="37" applyFont="1" applyFill="1" applyBorder="1" applyAlignment="1">
      <alignment horizontal="center" vertical="center" wrapText="1"/>
    </xf>
    <xf numFmtId="0" fontId="11" fillId="0" borderId="30" xfId="37" applyFont="1" applyBorder="1" applyAlignment="1">
      <alignment wrapText="1"/>
    </xf>
    <xf numFmtId="0" fontId="11" fillId="0" borderId="30" xfId="37" applyFont="1" applyBorder="1"/>
    <xf numFmtId="43" fontId="11" fillId="0" borderId="30" xfId="39" applyFont="1" applyBorder="1"/>
    <xf numFmtId="166" fontId="11" fillId="0" borderId="47" xfId="38" applyFont="1" applyBorder="1"/>
    <xf numFmtId="0" fontId="24" fillId="5" borderId="36" xfId="37" applyFont="1" applyFill="1" applyBorder="1" applyAlignment="1">
      <alignment horizontal="center" vertical="center" wrapText="1"/>
    </xf>
    <xf numFmtId="0" fontId="11" fillId="0" borderId="5" xfId="37" applyFont="1" applyBorder="1" applyAlignment="1">
      <alignment wrapText="1"/>
    </xf>
    <xf numFmtId="0" fontId="11" fillId="0" borderId="5" xfId="37" applyFont="1" applyBorder="1"/>
    <xf numFmtId="43" fontId="11" fillId="0" borderId="5" xfId="39" applyFont="1" applyBorder="1"/>
    <xf numFmtId="166" fontId="11" fillId="0" borderId="23" xfId="38" applyFont="1" applyBorder="1"/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2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5" fillId="0" borderId="48" xfId="0" applyFont="1" applyBorder="1" applyAlignment="1">
      <alignment horizontal="left"/>
    </xf>
    <xf numFmtId="0" fontId="11" fillId="0" borderId="31" xfId="0" applyFont="1" applyBorder="1" applyAlignment="1">
      <alignment horizontal="center"/>
    </xf>
    <xf numFmtId="0" fontId="11" fillId="0" borderId="42" xfId="0" applyFont="1" applyBorder="1"/>
    <xf numFmtId="0" fontId="16" fillId="2" borderId="24" xfId="5" applyFont="1" applyFill="1" applyBorder="1" applyAlignment="1">
      <alignment vertical="center" wrapText="1"/>
    </xf>
    <xf numFmtId="0" fontId="16" fillId="2" borderId="25" xfId="5" applyFont="1" applyFill="1" applyBorder="1" applyAlignment="1">
      <alignment vertical="center" wrapText="1"/>
    </xf>
    <xf numFmtId="0" fontId="16" fillId="2" borderId="25" xfId="5" applyFont="1" applyFill="1" applyBorder="1" applyAlignment="1">
      <alignment horizontal="center" vertical="center" wrapText="1"/>
    </xf>
    <xf numFmtId="0" fontId="17" fillId="2" borderId="25" xfId="5" applyNumberFormat="1" applyFont="1" applyFill="1" applyBorder="1" applyAlignment="1">
      <alignment horizontal="center" vertical="center" wrapText="1"/>
    </xf>
    <xf numFmtId="0" fontId="17" fillId="2" borderId="25" xfId="5" applyNumberFormat="1" applyFont="1" applyFill="1" applyBorder="1" applyAlignment="1">
      <alignment horizontal="justify" vertical="center" wrapText="1"/>
    </xf>
    <xf numFmtId="0" fontId="17" fillId="2" borderId="25" xfId="5" applyNumberFormat="1" applyFont="1" applyFill="1" applyBorder="1" applyAlignment="1">
      <alignment vertical="center" wrapText="1"/>
    </xf>
    <xf numFmtId="0" fontId="11" fillId="0" borderId="25" xfId="6" applyFont="1" applyBorder="1" applyAlignment="1">
      <alignment horizontal="center"/>
    </xf>
    <xf numFmtId="0" fontId="17" fillId="2" borderId="26" xfId="5" applyNumberFormat="1" applyFont="1" applyFill="1" applyBorder="1" applyAlignment="1">
      <alignment vertical="center" wrapText="1"/>
    </xf>
    <xf numFmtId="0" fontId="16" fillId="2" borderId="27" xfId="5" applyFont="1" applyFill="1" applyBorder="1" applyAlignment="1">
      <alignment vertical="center" wrapText="1"/>
    </xf>
    <xf numFmtId="0" fontId="17" fillId="2" borderId="28" xfId="5" applyNumberFormat="1" applyFont="1" applyFill="1" applyBorder="1" applyAlignment="1">
      <alignment vertical="center" wrapText="1"/>
    </xf>
    <xf numFmtId="0" fontId="16" fillId="2" borderId="51" xfId="5" applyFont="1" applyFill="1" applyBorder="1" applyAlignment="1">
      <alignment vertical="center" wrapText="1"/>
    </xf>
    <xf numFmtId="0" fontId="17" fillId="2" borderId="51" xfId="5" applyNumberFormat="1" applyFont="1" applyFill="1" applyBorder="1" applyAlignment="1">
      <alignment horizontal="center" vertical="center" wrapText="1"/>
    </xf>
    <xf numFmtId="0" fontId="17" fillId="2" borderId="38" xfId="5" applyNumberFormat="1" applyFont="1" applyFill="1" applyBorder="1" applyAlignment="1">
      <alignment vertical="center" wrapText="1"/>
    </xf>
    <xf numFmtId="0" fontId="11" fillId="0" borderId="38" xfId="6" applyFont="1" applyBorder="1" applyAlignment="1">
      <alignment horizontal="center"/>
    </xf>
    <xf numFmtId="0" fontId="17" fillId="2" borderId="41" xfId="5" applyNumberFormat="1" applyFont="1" applyFill="1" applyBorder="1" applyAlignment="1">
      <alignment vertical="center" wrapText="1"/>
    </xf>
    <xf numFmtId="0" fontId="16" fillId="2" borderId="41" xfId="5" applyFont="1" applyFill="1" applyBorder="1" applyAlignment="1">
      <alignment vertical="center" wrapText="1"/>
    </xf>
    <xf numFmtId="0" fontId="11" fillId="0" borderId="27" xfId="6" applyFont="1" applyBorder="1" applyAlignment="1">
      <alignment horizontal="center"/>
    </xf>
    <xf numFmtId="0" fontId="17" fillId="2" borderId="27" xfId="5" applyNumberFormat="1" applyFont="1" applyFill="1" applyBorder="1" applyAlignment="1">
      <alignment vertical="center" wrapText="1"/>
    </xf>
    <xf numFmtId="0" fontId="17" fillId="2" borderId="27" xfId="5" applyNumberFormat="1" applyFont="1" applyFill="1" applyBorder="1" applyAlignment="1">
      <alignment horizontal="right" vertical="center" wrapText="1"/>
    </xf>
    <xf numFmtId="0" fontId="17" fillId="2" borderId="41" xfId="5" applyNumberFormat="1" applyFont="1" applyFill="1" applyBorder="1" applyAlignment="1">
      <alignment horizontal="right" vertical="center" wrapText="1"/>
    </xf>
    <xf numFmtId="0" fontId="25" fillId="0" borderId="2" xfId="5" applyFont="1" applyBorder="1" applyAlignment="1">
      <alignment horizontal="center" vertical="center" wrapText="1"/>
    </xf>
    <xf numFmtId="0" fontId="25" fillId="0" borderId="26" xfId="5" applyFont="1" applyBorder="1" applyAlignment="1">
      <alignment horizontal="center" vertical="center" wrapText="1"/>
    </xf>
    <xf numFmtId="0" fontId="17" fillId="2" borderId="0" xfId="5" applyNumberFormat="1" applyFont="1" applyFill="1" applyBorder="1" applyAlignment="1">
      <alignment horizontal="right" vertical="center" wrapText="1"/>
    </xf>
    <xf numFmtId="0" fontId="25" fillId="0" borderId="29" xfId="5" applyFont="1" applyBorder="1" applyAlignment="1">
      <alignment horizontal="center" vertical="center" wrapText="1"/>
    </xf>
    <xf numFmtId="0" fontId="25" fillId="0" borderId="30" xfId="5" applyFont="1" applyBorder="1" applyAlignment="1">
      <alignment horizontal="center" vertical="center" wrapText="1"/>
    </xf>
    <xf numFmtId="0" fontId="25" fillId="0" borderId="22" xfId="5" applyFont="1" applyBorder="1" applyAlignment="1">
      <alignment horizontal="center" vertical="center" wrapText="1"/>
    </xf>
    <xf numFmtId="0" fontId="26" fillId="0" borderId="3" xfId="5" quotePrefix="1" applyFont="1" applyFill="1" applyBorder="1" applyAlignment="1">
      <alignment horizontal="center" vertical="center" wrapText="1"/>
    </xf>
    <xf numFmtId="0" fontId="26" fillId="0" borderId="4" xfId="5" quotePrefix="1" applyFont="1" applyBorder="1" applyAlignment="1">
      <alignment horizontal="center" vertical="center" wrapText="1"/>
    </xf>
    <xf numFmtId="0" fontId="25" fillId="0" borderId="31" xfId="5" applyFont="1" applyBorder="1" applyAlignment="1">
      <alignment horizontal="center" vertical="center" wrapText="1"/>
    </xf>
    <xf numFmtId="0" fontId="13" fillId="0" borderId="0" xfId="6" applyFont="1"/>
    <xf numFmtId="0" fontId="17" fillId="0" borderId="9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vertical="center" wrapText="1"/>
    </xf>
    <xf numFmtId="169" fontId="17" fillId="0" borderId="10" xfId="5" applyNumberFormat="1" applyFont="1" applyFill="1" applyBorder="1" applyAlignment="1">
      <alignment horizontal="center" vertical="center" wrapText="1"/>
    </xf>
    <xf numFmtId="2" fontId="17" fillId="0" borderId="10" xfId="5" applyNumberFormat="1" applyFont="1" applyFill="1" applyBorder="1" applyAlignment="1">
      <alignment horizontal="center" vertical="center" wrapText="1"/>
    </xf>
    <xf numFmtId="169" fontId="17" fillId="0" borderId="11" xfId="7" applyNumberFormat="1" applyFont="1" applyFill="1" applyBorder="1" applyAlignment="1">
      <alignment vertical="center" wrapText="1"/>
    </xf>
    <xf numFmtId="0" fontId="17" fillId="0" borderId="10" xfId="5" applyFont="1" applyBorder="1" applyAlignment="1">
      <alignment vertical="center"/>
    </xf>
    <xf numFmtId="169" fontId="17" fillId="0" borderId="10" xfId="5" applyNumberFormat="1" applyFont="1" applyFill="1" applyBorder="1" applyAlignment="1">
      <alignment vertical="center" wrapText="1"/>
    </xf>
    <xf numFmtId="166" fontId="17" fillId="2" borderId="0" xfId="5" applyNumberFormat="1" applyFont="1" applyFill="1" applyBorder="1" applyAlignment="1">
      <alignment vertical="center" wrapText="1"/>
    </xf>
    <xf numFmtId="0" fontId="17" fillId="0" borderId="32" xfId="5" applyFont="1" applyFill="1" applyBorder="1" applyAlignment="1">
      <alignment horizontal="center" vertical="center" wrapText="1"/>
    </xf>
    <xf numFmtId="0" fontId="17" fillId="0" borderId="10" xfId="5" applyFont="1" applyBorder="1" applyAlignment="1">
      <alignment vertical="center" wrapText="1"/>
    </xf>
    <xf numFmtId="169" fontId="17" fillId="2" borderId="11" xfId="36" applyNumberFormat="1" applyFont="1" applyFill="1" applyBorder="1" applyAlignment="1">
      <alignment vertical="center" wrapText="1"/>
    </xf>
    <xf numFmtId="0" fontId="19" fillId="2" borderId="0" xfId="5" applyNumberFormat="1" applyFont="1" applyFill="1" applyBorder="1" applyAlignment="1">
      <alignment horizontal="center" wrapText="1"/>
    </xf>
    <xf numFmtId="169" fontId="17" fillId="3" borderId="11" xfId="7" applyNumberFormat="1" applyFont="1" applyFill="1" applyBorder="1" applyAlignment="1">
      <alignment vertical="center" wrapText="1"/>
    </xf>
    <xf numFmtId="0" fontId="19" fillId="0" borderId="0" xfId="5" applyNumberFormat="1" applyFont="1" applyFill="1" applyBorder="1" applyAlignment="1">
      <alignment horizontal="center" wrapText="1"/>
    </xf>
    <xf numFmtId="4" fontId="29" fillId="3" borderId="19" xfId="5" applyNumberFormat="1" applyFont="1" applyFill="1" applyBorder="1" applyAlignment="1">
      <alignment vertical="center" wrapText="1"/>
    </xf>
    <xf numFmtId="0" fontId="30" fillId="2" borderId="27" xfId="5" applyFont="1" applyFill="1" applyBorder="1" applyAlignment="1">
      <alignment vertical="center" wrapText="1"/>
    </xf>
    <xf numFmtId="0" fontId="30" fillId="2" borderId="0" xfId="5" applyFont="1" applyFill="1" applyBorder="1" applyAlignment="1">
      <alignment vertical="center" wrapText="1"/>
    </xf>
    <xf numFmtId="169" fontId="29" fillId="3" borderId="23" xfId="5" applyNumberFormat="1" applyFont="1" applyFill="1" applyBorder="1" applyAlignment="1">
      <alignment vertical="center" wrapText="1"/>
    </xf>
    <xf numFmtId="0" fontId="25" fillId="0" borderId="28" xfId="5" applyFont="1" applyBorder="1" applyAlignment="1">
      <alignment horizontal="center" vertical="center" wrapText="1"/>
    </xf>
    <xf numFmtId="0" fontId="17" fillId="0" borderId="30" xfId="5" applyFont="1" applyBorder="1" applyAlignment="1">
      <alignment horizontal="center" vertical="center" wrapText="1"/>
    </xf>
    <xf numFmtId="0" fontId="17" fillId="0" borderId="22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2" fontId="17" fillId="0" borderId="10" xfId="5" applyNumberFormat="1" applyFont="1" applyBorder="1" applyAlignment="1">
      <alignment horizontal="center" vertical="center" wrapText="1"/>
    </xf>
    <xf numFmtId="166" fontId="17" fillId="2" borderId="28" xfId="5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justify" vertical="center" wrapText="1"/>
    </xf>
    <xf numFmtId="169" fontId="17" fillId="0" borderId="10" xfId="5" applyNumberFormat="1" applyFont="1" applyBorder="1" applyAlignment="1">
      <alignment vertical="center" wrapText="1"/>
    </xf>
    <xf numFmtId="166" fontId="29" fillId="3" borderId="39" xfId="9" applyFont="1" applyFill="1" applyBorder="1" applyAlignment="1">
      <alignment vertical="center" wrapText="1"/>
    </xf>
    <xf numFmtId="164" fontId="17" fillId="2" borderId="0" xfId="10" applyFont="1" applyFill="1" applyBorder="1" applyAlignment="1">
      <alignment vertical="center" wrapText="1"/>
    </xf>
    <xf numFmtId="166" fontId="29" fillId="3" borderId="11" xfId="9" applyFont="1" applyFill="1" applyBorder="1" applyAlignment="1">
      <alignment vertical="center" wrapText="1"/>
    </xf>
    <xf numFmtId="165" fontId="19" fillId="0" borderId="0" xfId="5" applyNumberFormat="1" applyFont="1" applyFill="1" applyBorder="1" applyAlignment="1">
      <alignment horizontal="center" wrapText="1"/>
    </xf>
    <xf numFmtId="165" fontId="17" fillId="2" borderId="0" xfId="5" applyNumberFormat="1" applyFont="1" applyFill="1" applyBorder="1" applyAlignment="1">
      <alignment vertical="center" wrapText="1"/>
    </xf>
    <xf numFmtId="170" fontId="17" fillId="2" borderId="0" xfId="11" applyFont="1" applyFill="1" applyBorder="1" applyAlignment="1">
      <alignment vertical="center" wrapText="1"/>
    </xf>
    <xf numFmtId="0" fontId="29" fillId="3" borderId="11" xfId="5" applyFont="1" applyFill="1" applyBorder="1" applyAlignment="1">
      <alignment horizontal="left" vertical="center" wrapText="1"/>
    </xf>
    <xf numFmtId="166" fontId="29" fillId="3" borderId="11" xfId="12" applyFont="1" applyFill="1" applyBorder="1" applyAlignment="1">
      <alignment vertical="center" wrapText="1"/>
    </xf>
    <xf numFmtId="166" fontId="29" fillId="3" borderId="23" xfId="9" applyFont="1" applyFill="1" applyBorder="1" applyAlignment="1">
      <alignment vertical="center" wrapText="1"/>
    </xf>
    <xf numFmtId="166" fontId="29" fillId="2" borderId="0" xfId="13" applyFont="1" applyFill="1" applyBorder="1" applyAlignment="1">
      <alignment vertical="center" wrapText="1"/>
    </xf>
    <xf numFmtId="166" fontId="17" fillId="2" borderId="0" xfId="13" applyFont="1" applyFill="1" applyBorder="1" applyAlignment="1">
      <alignment vertical="center" wrapText="1"/>
    </xf>
    <xf numFmtId="0" fontId="17" fillId="2" borderId="24" xfId="5" applyFont="1" applyFill="1" applyBorder="1" applyAlignment="1">
      <alignment horizontal="justify" vertical="center" wrapText="1"/>
    </xf>
    <xf numFmtId="0" fontId="17" fillId="2" borderId="25" xfId="5" applyFont="1" applyFill="1" applyBorder="1" applyAlignment="1">
      <alignment horizontal="justify" vertical="center" wrapText="1"/>
    </xf>
    <xf numFmtId="0" fontId="17" fillId="2" borderId="26" xfId="5" applyFont="1" applyFill="1" applyBorder="1" applyAlignment="1">
      <alignment horizontal="justify" vertical="center" wrapText="1"/>
    </xf>
    <xf numFmtId="0" fontId="17" fillId="2" borderId="27" xfId="5" applyFont="1" applyFill="1" applyBorder="1" applyAlignment="1">
      <alignment horizontal="left" vertical="center" wrapText="1"/>
    </xf>
    <xf numFmtId="0" fontId="16" fillId="2" borderId="0" xfId="5" applyNumberFormat="1" applyFont="1" applyFill="1" applyBorder="1" applyAlignment="1">
      <alignment vertical="center" wrapText="1"/>
    </xf>
    <xf numFmtId="0" fontId="16" fillId="2" borderId="41" xfId="5" applyNumberFormat="1" applyFont="1" applyFill="1" applyBorder="1" applyAlignment="1">
      <alignment vertical="center" wrapText="1"/>
    </xf>
    <xf numFmtId="0" fontId="16" fillId="2" borderId="27" xfId="5" applyFont="1" applyFill="1" applyBorder="1" applyAlignment="1">
      <alignment horizontal="left" vertical="center" wrapText="1"/>
    </xf>
    <xf numFmtId="0" fontId="16" fillId="2" borderId="0" xfId="5" applyNumberFormat="1" applyFont="1" applyFill="1" applyBorder="1" applyAlignment="1">
      <alignment horizontal="center" vertical="center" wrapText="1"/>
    </xf>
    <xf numFmtId="0" fontId="16" fillId="2" borderId="0" xfId="5" applyNumberFormat="1" applyFont="1" applyFill="1" applyBorder="1" applyAlignment="1">
      <alignment horizontal="justify" vertical="center" wrapText="1"/>
    </xf>
    <xf numFmtId="0" fontId="16" fillId="2" borderId="28" xfId="5" applyNumberFormat="1" applyFont="1" applyFill="1" applyBorder="1" applyAlignment="1">
      <alignment vertical="center" wrapText="1"/>
    </xf>
    <xf numFmtId="0" fontId="17" fillId="2" borderId="38" xfId="5" applyNumberFormat="1" applyFont="1" applyFill="1" applyBorder="1" applyAlignment="1">
      <alignment horizontal="justify" vertical="center" wrapText="1"/>
    </xf>
    <xf numFmtId="0" fontId="17" fillId="2" borderId="31" xfId="5" applyNumberFormat="1" applyFont="1" applyFill="1" applyBorder="1" applyAlignment="1">
      <alignment vertical="center" wrapText="1"/>
    </xf>
    <xf numFmtId="0" fontId="16" fillId="2" borderId="45" xfId="5" applyFont="1" applyFill="1" applyBorder="1" applyAlignment="1">
      <alignment vertical="center" wrapText="1"/>
    </xf>
    <xf numFmtId="0" fontId="16" fillId="2" borderId="28" xfId="5" applyFont="1" applyFill="1" applyBorder="1" applyAlignment="1">
      <alignment vertical="center" wrapText="1"/>
    </xf>
    <xf numFmtId="0" fontId="16" fillId="2" borderId="42" xfId="5" applyFont="1" applyFill="1" applyBorder="1" applyAlignment="1">
      <alignment vertical="center" wrapText="1"/>
    </xf>
    <xf numFmtId="0" fontId="16" fillId="2" borderId="38" xfId="5" applyFont="1" applyFill="1" applyBorder="1" applyAlignment="1">
      <alignment vertical="center" wrapText="1"/>
    </xf>
    <xf numFmtId="0" fontId="16" fillId="2" borderId="38" xfId="5" applyFont="1" applyFill="1" applyBorder="1" applyAlignment="1">
      <alignment horizontal="center" vertical="center" wrapText="1"/>
    </xf>
    <xf numFmtId="0" fontId="17" fillId="2" borderId="38" xfId="5" applyNumberFormat="1" applyFont="1" applyFill="1" applyBorder="1" applyAlignment="1">
      <alignment horizontal="center" vertical="center" wrapText="1"/>
    </xf>
    <xf numFmtId="0" fontId="25" fillId="0" borderId="37" xfId="5" applyFont="1" applyFill="1" applyBorder="1" applyAlignment="1">
      <alignment horizontal="center" vertical="center" wrapText="1"/>
    </xf>
    <xf numFmtId="0" fontId="25" fillId="0" borderId="14" xfId="5" applyFont="1" applyFill="1" applyBorder="1" applyAlignment="1">
      <alignment horizontal="center" vertical="center" wrapText="1"/>
    </xf>
    <xf numFmtId="0" fontId="20" fillId="3" borderId="16" xfId="5" applyFont="1" applyFill="1" applyBorder="1" applyAlignment="1">
      <alignment horizontal="right" vertical="center" wrapText="1"/>
    </xf>
    <xf numFmtId="0" fontId="20" fillId="3" borderId="18" xfId="5" applyFont="1" applyFill="1" applyBorder="1" applyAlignment="1">
      <alignment horizontal="right" vertical="center" wrapText="1"/>
    </xf>
    <xf numFmtId="0" fontId="20" fillId="3" borderId="17" xfId="5" applyFont="1" applyFill="1" applyBorder="1" applyAlignment="1">
      <alignment horizontal="right" vertical="center" wrapText="1"/>
    </xf>
    <xf numFmtId="167" fontId="25" fillId="0" borderId="29" xfId="5" applyNumberFormat="1" applyFont="1" applyBorder="1" applyAlignment="1">
      <alignment horizontal="center" vertical="center" wrapText="1"/>
    </xf>
    <xf numFmtId="167" fontId="25" fillId="0" borderId="30" xfId="5" applyNumberFormat="1" applyFont="1" applyBorder="1" applyAlignment="1">
      <alignment horizontal="center" vertical="center" wrapText="1"/>
    </xf>
    <xf numFmtId="0" fontId="25" fillId="2" borderId="21" xfId="5" applyNumberFormat="1" applyFont="1" applyFill="1" applyBorder="1" applyAlignment="1">
      <alignment horizontal="center" vertical="top" wrapText="1"/>
    </xf>
    <xf numFmtId="0" fontId="25" fillId="2" borderId="48" xfId="5" applyNumberFormat="1" applyFont="1" applyFill="1" applyBorder="1" applyAlignment="1">
      <alignment horizontal="center" vertical="top" wrapText="1"/>
    </xf>
    <xf numFmtId="0" fontId="20" fillId="3" borderId="33" xfId="5" applyFont="1" applyFill="1" applyBorder="1" applyAlignment="1">
      <alignment horizontal="right" vertical="center" wrapText="1"/>
    </xf>
    <xf numFmtId="0" fontId="20" fillId="3" borderId="35" xfId="5" applyFont="1" applyFill="1" applyBorder="1" applyAlignment="1">
      <alignment horizontal="right" vertical="center" wrapText="1"/>
    </xf>
    <xf numFmtId="0" fontId="20" fillId="3" borderId="36" xfId="5" applyFont="1" applyFill="1" applyBorder="1" applyAlignment="1">
      <alignment horizontal="right" vertical="center" wrapText="1"/>
    </xf>
    <xf numFmtId="0" fontId="28" fillId="4" borderId="6" xfId="5" applyFont="1" applyFill="1" applyBorder="1" applyAlignment="1">
      <alignment horizontal="center" vertical="center" wrapText="1"/>
    </xf>
    <xf numFmtId="0" fontId="28" fillId="4" borderId="7" xfId="5" applyFont="1" applyFill="1" applyBorder="1" applyAlignment="1">
      <alignment horizontal="center" vertical="center" wrapText="1"/>
    </xf>
    <xf numFmtId="0" fontId="28" fillId="4" borderId="8" xfId="5" applyFont="1" applyFill="1" applyBorder="1" applyAlignment="1">
      <alignment horizontal="center" vertical="center" wrapText="1"/>
    </xf>
    <xf numFmtId="0" fontId="20" fillId="3" borderId="16" xfId="5" applyFont="1" applyFill="1" applyBorder="1" applyAlignment="1">
      <alignment horizontal="left" vertical="center" wrapText="1"/>
    </xf>
    <xf numFmtId="0" fontId="20" fillId="3" borderId="18" xfId="5" applyFont="1" applyFill="1" applyBorder="1" applyAlignment="1">
      <alignment horizontal="left" vertical="center" wrapText="1"/>
    </xf>
    <xf numFmtId="0" fontId="20" fillId="3" borderId="20" xfId="5" applyFont="1" applyFill="1" applyBorder="1" applyAlignment="1">
      <alignment horizontal="left" vertical="center" wrapText="1"/>
    </xf>
    <xf numFmtId="0" fontId="20" fillId="3" borderId="6" xfId="5" applyFont="1" applyFill="1" applyBorder="1" applyAlignment="1">
      <alignment horizontal="right" vertical="center" wrapText="1"/>
    </xf>
    <xf numFmtId="0" fontId="20" fillId="3" borderId="7" xfId="5" applyFont="1" applyFill="1" applyBorder="1" applyAlignment="1">
      <alignment horizontal="right" vertical="center" wrapText="1"/>
    </xf>
    <xf numFmtId="0" fontId="20" fillId="3" borderId="46" xfId="5" applyFont="1" applyFill="1" applyBorder="1" applyAlignment="1">
      <alignment horizontal="right" vertical="center" wrapText="1"/>
    </xf>
    <xf numFmtId="0" fontId="32" fillId="0" borderId="27" xfId="14" applyFont="1" applyBorder="1" applyAlignment="1">
      <alignment horizontal="left" vertical="top"/>
    </xf>
    <xf numFmtId="0" fontId="32" fillId="0" borderId="0" xfId="14" applyFont="1" applyAlignment="1">
      <alignment horizontal="left" vertical="top"/>
    </xf>
    <xf numFmtId="0" fontId="32" fillId="0" borderId="42" xfId="14" applyFont="1" applyBorder="1" applyAlignment="1">
      <alignment horizontal="left" vertical="top"/>
    </xf>
    <xf numFmtId="0" fontId="32" fillId="0" borderId="38" xfId="14" applyFont="1" applyBorder="1" applyAlignment="1">
      <alignment horizontal="left" vertical="top"/>
    </xf>
    <xf numFmtId="0" fontId="16" fillId="2" borderId="12" xfId="5" applyNumberFormat="1" applyFont="1" applyFill="1" applyBorder="1" applyAlignment="1">
      <alignment horizontal="center" vertical="center" wrapText="1"/>
    </xf>
    <xf numFmtId="0" fontId="16" fillId="2" borderId="22" xfId="5" applyNumberFormat="1" applyFont="1" applyFill="1" applyBorder="1" applyAlignment="1">
      <alignment horizontal="center" vertical="center" wrapText="1"/>
    </xf>
    <xf numFmtId="0" fontId="31" fillId="0" borderId="32" xfId="14" applyFont="1" applyBorder="1" applyAlignment="1">
      <alignment horizontal="center" vertical="center"/>
    </xf>
    <xf numFmtId="0" fontId="31" fillId="0" borderId="12" xfId="14" applyFont="1" applyBorder="1" applyAlignment="1">
      <alignment horizontal="center" vertical="center"/>
    </xf>
    <xf numFmtId="0" fontId="25" fillId="0" borderId="0" xfId="5" applyFont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20" fillId="2" borderId="50" xfId="5" applyFont="1" applyFill="1" applyBorder="1" applyAlignment="1">
      <alignment horizontal="center" vertical="center" wrapText="1"/>
    </xf>
    <xf numFmtId="0" fontId="20" fillId="2" borderId="45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25" fillId="0" borderId="2" xfId="5" applyFont="1" applyBorder="1" applyAlignment="1">
      <alignment horizontal="center" vertical="center" wrapText="1"/>
    </xf>
    <xf numFmtId="0" fontId="25" fillId="0" borderId="29" xfId="5" applyFont="1" applyBorder="1" applyAlignment="1">
      <alignment horizontal="center" vertical="center" wrapText="1"/>
    </xf>
    <xf numFmtId="0" fontId="25" fillId="0" borderId="4" xfId="5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top"/>
    </xf>
    <xf numFmtId="0" fontId="15" fillId="0" borderId="21" xfId="0" applyFont="1" applyBorder="1" applyAlignment="1">
      <alignment horizontal="center" vertical="top"/>
    </xf>
    <xf numFmtId="0" fontId="15" fillId="0" borderId="27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20" fillId="2" borderId="45" xfId="37" applyFont="1" applyFill="1" applyBorder="1" applyAlignment="1">
      <alignment horizontal="center" vertical="center" wrapText="1"/>
    </xf>
    <xf numFmtId="0" fontId="20" fillId="2" borderId="13" xfId="37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0" fillId="0" borderId="19" xfId="37" applyFont="1" applyBorder="1" applyAlignment="1">
      <alignment horizontal="left" vertical="center" wrapText="1"/>
    </xf>
    <xf numFmtId="0" fontId="20" fillId="0" borderId="17" xfId="37" applyFont="1" applyBorder="1" applyAlignment="1">
      <alignment horizontal="left" vertical="center" wrapText="1"/>
    </xf>
    <xf numFmtId="0" fontId="21" fillId="6" borderId="44" xfId="37" applyFont="1" applyFill="1" applyBorder="1" applyAlignment="1">
      <alignment horizontal="center" vertical="center" wrapText="1"/>
    </xf>
    <xf numFmtId="0" fontId="21" fillId="6" borderId="46" xfId="37" applyFont="1" applyFill="1" applyBorder="1" applyAlignment="1">
      <alignment horizontal="center" vertical="center" wrapText="1"/>
    </xf>
    <xf numFmtId="0" fontId="22" fillId="0" borderId="34" xfId="37" applyFont="1" applyBorder="1" applyAlignment="1">
      <alignment horizontal="left" vertical="center" wrapText="1"/>
    </xf>
    <xf numFmtId="0" fontId="22" fillId="0" borderId="36" xfId="37" applyFont="1" applyBorder="1" applyAlignment="1">
      <alignment horizontal="left" vertical="center" wrapText="1"/>
    </xf>
    <xf numFmtId="174" fontId="22" fillId="3" borderId="19" xfId="38" applyNumberFormat="1" applyFont="1" applyFill="1" applyBorder="1" applyAlignment="1">
      <alignment horizontal="center" wrapText="1"/>
    </xf>
    <xf numFmtId="174" fontId="22" fillId="3" borderId="20" xfId="38" applyNumberFormat="1" applyFont="1" applyFill="1" applyBorder="1" applyAlignment="1">
      <alignment horizontal="center" wrapText="1"/>
    </xf>
    <xf numFmtId="178" fontId="20" fillId="0" borderId="19" xfId="40" applyNumberFormat="1" applyFont="1" applyFill="1" applyBorder="1" applyAlignment="1">
      <alignment horizontal="center" wrapText="1"/>
    </xf>
    <xf numFmtId="178" fontId="20" fillId="0" borderId="20" xfId="40" applyNumberFormat="1" applyFont="1" applyFill="1" applyBorder="1" applyAlignment="1">
      <alignment horizontal="center" wrapText="1"/>
    </xf>
    <xf numFmtId="174" fontId="22" fillId="0" borderId="34" xfId="37" applyNumberFormat="1" applyFont="1" applyBorder="1" applyAlignment="1">
      <alignment horizontal="center" wrapText="1"/>
    </xf>
    <xf numFmtId="174" fontId="22" fillId="0" borderId="40" xfId="37" applyNumberFormat="1" applyFont="1" applyBorder="1" applyAlignment="1">
      <alignment horizontal="center" wrapText="1"/>
    </xf>
    <xf numFmtId="173" fontId="21" fillId="6" borderId="44" xfId="38" applyNumberFormat="1" applyFont="1" applyFill="1" applyBorder="1" applyAlignment="1">
      <alignment horizontal="center" vertical="center" wrapText="1"/>
    </xf>
    <xf numFmtId="173" fontId="21" fillId="6" borderId="8" xfId="38" applyNumberFormat="1" applyFont="1" applyFill="1" applyBorder="1" applyAlignment="1">
      <alignment horizontal="center" vertical="center" wrapText="1"/>
    </xf>
    <xf numFmtId="0" fontId="22" fillId="3" borderId="19" xfId="37" applyFont="1" applyFill="1" applyBorder="1" applyAlignment="1">
      <alignment horizontal="center" wrapText="1"/>
    </xf>
    <xf numFmtId="0" fontId="22" fillId="3" borderId="17" xfId="37" applyFont="1" applyFill="1" applyBorder="1" applyAlignment="1">
      <alignment horizontal="center" wrapText="1"/>
    </xf>
    <xf numFmtId="3" fontId="12" fillId="0" borderId="52" xfId="0" applyNumberFormat="1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left" vertical="center"/>
    </xf>
    <xf numFmtId="3" fontId="12" fillId="0" borderId="39" xfId="0" applyNumberFormat="1" applyFont="1" applyBorder="1" applyAlignment="1">
      <alignment horizontal="left" vertical="center"/>
    </xf>
    <xf numFmtId="3" fontId="12" fillId="0" borderId="10" xfId="0" applyNumberFormat="1" applyFont="1" applyBorder="1" applyAlignment="1">
      <alignment horizontal="left" vertical="center"/>
    </xf>
    <xf numFmtId="3" fontId="12" fillId="0" borderId="11" xfId="0" applyNumberFormat="1" applyFont="1" applyBorder="1" applyAlignment="1">
      <alignment horizontal="left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left" vertical="center"/>
    </xf>
    <xf numFmtId="3" fontId="12" fillId="0" borderId="18" xfId="0" applyNumberFormat="1" applyFont="1" applyBorder="1" applyAlignment="1">
      <alignment horizontal="left" vertical="center"/>
    </xf>
    <xf numFmtId="3" fontId="12" fillId="0" borderId="20" xfId="0" applyNumberFormat="1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top"/>
    </xf>
    <xf numFmtId="3" fontId="12" fillId="0" borderId="33" xfId="37" applyNumberFormat="1" applyFont="1" applyBorder="1" applyAlignment="1">
      <alignment horizontal="center" vertical="center"/>
    </xf>
    <xf numFmtId="3" fontId="12" fillId="0" borderId="35" xfId="37" applyNumberFormat="1" applyFont="1" applyBorder="1" applyAlignment="1">
      <alignment horizontal="center" vertical="center"/>
    </xf>
    <xf numFmtId="3" fontId="12" fillId="0" borderId="40" xfId="37" applyNumberFormat="1" applyFont="1" applyBorder="1" applyAlignment="1">
      <alignment horizontal="center" vertical="center"/>
    </xf>
    <xf numFmtId="0" fontId="13" fillId="4" borderId="34" xfId="37" applyFont="1" applyFill="1" applyBorder="1" applyAlignment="1">
      <alignment horizontal="center"/>
    </xf>
    <xf numFmtId="0" fontId="13" fillId="4" borderId="35" xfId="37" applyFont="1" applyFill="1" applyBorder="1" applyAlignment="1">
      <alignment horizontal="center"/>
    </xf>
    <xf numFmtId="0" fontId="13" fillId="4" borderId="40" xfId="37" applyFont="1" applyFill="1" applyBorder="1" applyAlignment="1">
      <alignment horizontal="center"/>
    </xf>
    <xf numFmtId="0" fontId="12" fillId="4" borderId="35" xfId="37" applyFont="1" applyFill="1" applyBorder="1" applyAlignment="1">
      <alignment horizontal="center"/>
    </xf>
    <xf numFmtId="0" fontId="22" fillId="7" borderId="24" xfId="6" applyFont="1" applyFill="1" applyBorder="1" applyAlignment="1">
      <alignment horizontal="center" vertical="center" wrapText="1"/>
    </xf>
    <xf numFmtId="0" fontId="22" fillId="7" borderId="25" xfId="6" applyFont="1" applyFill="1" applyBorder="1" applyAlignment="1">
      <alignment horizontal="center" vertical="center" wrapText="1"/>
    </xf>
    <xf numFmtId="0" fontId="22" fillId="7" borderId="26" xfId="6" applyFont="1" applyFill="1" applyBorder="1" applyAlignment="1">
      <alignment horizontal="center" vertical="center" wrapText="1"/>
    </xf>
    <xf numFmtId="0" fontId="22" fillId="7" borderId="42" xfId="6" applyFont="1" applyFill="1" applyBorder="1" applyAlignment="1">
      <alignment horizontal="center" vertical="center" wrapText="1"/>
    </xf>
    <xf numFmtId="0" fontId="22" fillId="7" borderId="38" xfId="6" applyFont="1" applyFill="1" applyBorder="1" applyAlignment="1">
      <alignment horizontal="center" vertical="center" wrapText="1"/>
    </xf>
    <xf numFmtId="0" fontId="22" fillId="7" borderId="31" xfId="6" applyFont="1" applyFill="1" applyBorder="1" applyAlignment="1">
      <alignment horizontal="center" vertical="center" wrapText="1"/>
    </xf>
    <xf numFmtId="0" fontId="33" fillId="7" borderId="38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3" fontId="13" fillId="7" borderId="34" xfId="37" applyNumberFormat="1" applyFont="1" applyFill="1" applyBorder="1" applyAlignment="1">
      <alignment horizontal="center" vertical="center" wrapText="1"/>
    </xf>
    <xf numFmtId="0" fontId="13" fillId="7" borderId="35" xfId="37" applyFont="1" applyFill="1" applyBorder="1" applyAlignment="1">
      <alignment horizontal="center" vertical="center" wrapText="1"/>
    </xf>
    <xf numFmtId="0" fontId="13" fillId="7" borderId="40" xfId="37" applyFont="1" applyFill="1" applyBorder="1" applyAlignment="1">
      <alignment horizontal="center" vertical="center" wrapText="1"/>
    </xf>
  </cellXfs>
  <cellStyles count="41">
    <cellStyle name="Millares [0] 2" xfId="32" xr:uid="{00000000-0005-0000-0000-000001000000}"/>
    <cellStyle name="Millares 2" xfId="29" xr:uid="{00000000-0005-0000-0000-000002000000}"/>
    <cellStyle name="Millares 2 2" xfId="23" xr:uid="{00000000-0005-0000-0000-000003000000}"/>
    <cellStyle name="Millares 2 2 2" xfId="7" xr:uid="{00000000-0005-0000-0000-000004000000}"/>
    <cellStyle name="Millares 2 2 3" xfId="36" xr:uid="{00000000-0005-0000-0000-000005000000}"/>
    <cellStyle name="Millares 3" xfId="39" xr:uid="{BD93415C-4116-437E-80EE-BB6E0D6A3591}"/>
    <cellStyle name="Millares 66" xfId="21" xr:uid="{00000000-0005-0000-0000-000006000000}"/>
    <cellStyle name="Millares 66 2" xfId="26" xr:uid="{00000000-0005-0000-0000-000007000000}"/>
    <cellStyle name="Millares 8 4" xfId="19" xr:uid="{00000000-0005-0000-0000-000008000000}"/>
    <cellStyle name="Millares 9 2" xfId="30" xr:uid="{00000000-0005-0000-0000-000009000000}"/>
    <cellStyle name="Moneda [0]" xfId="40" builtinId="7"/>
    <cellStyle name="Moneda [0] 2" xfId="10" xr:uid="{00000000-0005-0000-0000-00000B000000}"/>
    <cellStyle name="Moneda [0] 3" xfId="28" xr:uid="{00000000-0005-0000-0000-00000C000000}"/>
    <cellStyle name="Moneda 10" xfId="13" xr:uid="{00000000-0005-0000-0000-00000D000000}"/>
    <cellStyle name="Moneda 17" xfId="18" xr:uid="{00000000-0005-0000-0000-00000E000000}"/>
    <cellStyle name="Moneda 2" xfId="11" xr:uid="{00000000-0005-0000-0000-00000F000000}"/>
    <cellStyle name="Moneda 3" xfId="38" xr:uid="{DF5959D0-5667-41D7-898A-3F7AF4654B28}"/>
    <cellStyle name="Moneda 3 11" xfId="9" xr:uid="{00000000-0005-0000-0000-000010000000}"/>
    <cellStyle name="Moneda 3 4 2" xfId="12" xr:uid="{00000000-0005-0000-0000-000011000000}"/>
    <cellStyle name="Normal" xfId="0" builtinId="0"/>
    <cellStyle name="Normal 10" xfId="1" xr:uid="{00000000-0005-0000-0000-000013000000}"/>
    <cellStyle name="Normal 10 2" xfId="2" xr:uid="{00000000-0005-0000-0000-000014000000}"/>
    <cellStyle name="Normal 12 2" xfId="6" xr:uid="{00000000-0005-0000-0000-000015000000}"/>
    <cellStyle name="Normal 12 2 2" xfId="15" xr:uid="{00000000-0005-0000-0000-000016000000}"/>
    <cellStyle name="Normal 15" xfId="17" xr:uid="{00000000-0005-0000-0000-000017000000}"/>
    <cellStyle name="Normal 16" xfId="16" xr:uid="{00000000-0005-0000-0000-000018000000}"/>
    <cellStyle name="Normal 17" xfId="22" xr:uid="{00000000-0005-0000-0000-000019000000}"/>
    <cellStyle name="Normal 17 2" xfId="27" xr:uid="{00000000-0005-0000-0000-00001A000000}"/>
    <cellStyle name="Normal 2" xfId="37" xr:uid="{2523BBE6-40EB-425B-B1EB-11E7C0D45E21}"/>
    <cellStyle name="Normal 2 10" xfId="25" xr:uid="{00000000-0005-0000-0000-00001B000000}"/>
    <cellStyle name="Normal 2 2" xfId="31" xr:uid="{00000000-0005-0000-0000-00001C000000}"/>
    <cellStyle name="Normal 3 10" xfId="4" xr:uid="{00000000-0005-0000-0000-00001D000000}"/>
    <cellStyle name="Normal 3 11" xfId="3" xr:uid="{00000000-0005-0000-0000-00001E000000}"/>
    <cellStyle name="Normal 3 11 2" xfId="5" xr:uid="{00000000-0005-0000-0000-00001F000000}"/>
    <cellStyle name="Normal 3 11 3" xfId="24" xr:uid="{00000000-0005-0000-0000-000020000000}"/>
    <cellStyle name="Normal 3 2 17" xfId="20" xr:uid="{00000000-0005-0000-0000-000021000000}"/>
    <cellStyle name="Normal 5" xfId="35" xr:uid="{00000000-0005-0000-0000-000022000000}"/>
    <cellStyle name="Normal 9 2" xfId="34" xr:uid="{00000000-0005-0000-0000-000023000000}"/>
    <cellStyle name="Normal_ESTABLECIMIENTO Y MANTENIMIENTO" xfId="14" xr:uid="{00000000-0005-0000-0000-000024000000}"/>
    <cellStyle name="Porcentaje 4" xfId="8" xr:uid="{00000000-0005-0000-0000-000025000000}"/>
    <cellStyle name="Porcentual 2 10" xfId="33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O380"/>
  <sheetViews>
    <sheetView showGridLines="0" view="pageBreakPreview" topLeftCell="A49" zoomScale="70" zoomScaleNormal="70" zoomScaleSheetLayoutView="70" workbookViewId="0">
      <selection activeCell="F50" sqref="F50:G52"/>
    </sheetView>
  </sheetViews>
  <sheetFormatPr baseColWidth="10" defaultColWidth="13.85546875" defaultRowHeight="15" x14ac:dyDescent="0.2"/>
  <cols>
    <col min="1" max="1" width="5.42578125" style="60" customWidth="1"/>
    <col min="2" max="2" width="8.7109375" style="60" customWidth="1"/>
    <col min="3" max="3" width="10.7109375" style="61" customWidth="1"/>
    <col min="4" max="4" width="28.28515625" style="62" customWidth="1"/>
    <col min="5" max="5" width="20.7109375" style="62" customWidth="1"/>
    <col min="6" max="6" width="20.7109375" style="63" customWidth="1"/>
    <col min="7" max="7" width="25.140625" style="64" customWidth="1"/>
    <col min="8" max="8" width="23.140625" style="64" customWidth="1"/>
    <col min="9" max="9" width="4" style="65" customWidth="1"/>
    <col min="10" max="10" width="5.5703125" style="64" customWidth="1"/>
    <col min="11" max="11" width="3.85546875" style="64" customWidth="1"/>
    <col min="12" max="15" width="5.28515625" style="64" customWidth="1"/>
    <col min="16" max="17" width="4.140625" style="64" customWidth="1"/>
    <col min="18" max="197" width="12.7109375" style="64" customWidth="1"/>
    <col min="198" max="237" width="13.85546875" style="60"/>
    <col min="238" max="238" width="2" style="60" customWidth="1"/>
    <col min="239" max="239" width="10.7109375" style="60" customWidth="1"/>
    <col min="240" max="240" width="53.42578125" style="60" customWidth="1"/>
    <col min="241" max="241" width="26.5703125" style="60" bestFit="1" customWidth="1"/>
    <col min="242" max="242" width="17.42578125" style="60" customWidth="1"/>
    <col min="243" max="243" width="25.140625" style="60" customWidth="1"/>
    <col min="244" max="244" width="23.140625" style="60" customWidth="1"/>
    <col min="245" max="245" width="26.140625" style="60" customWidth="1"/>
    <col min="246" max="251" width="5.28515625" style="60" customWidth="1"/>
    <col min="252" max="253" width="4.140625" style="60" customWidth="1"/>
    <col min="254" max="261" width="5.140625" style="60" customWidth="1"/>
    <col min="262" max="453" width="12.7109375" style="60" customWidth="1"/>
    <col min="454" max="493" width="13.85546875" style="60"/>
    <col min="494" max="494" width="2" style="60" customWidth="1"/>
    <col min="495" max="495" width="10.7109375" style="60" customWidth="1"/>
    <col min="496" max="496" width="53.42578125" style="60" customWidth="1"/>
    <col min="497" max="497" width="26.5703125" style="60" bestFit="1" customWidth="1"/>
    <col min="498" max="498" width="17.42578125" style="60" customWidth="1"/>
    <col min="499" max="499" width="25.140625" style="60" customWidth="1"/>
    <col min="500" max="500" width="23.140625" style="60" customWidth="1"/>
    <col min="501" max="501" width="26.140625" style="60" customWidth="1"/>
    <col min="502" max="507" width="5.28515625" style="60" customWidth="1"/>
    <col min="508" max="509" width="4.140625" style="60" customWidth="1"/>
    <col min="510" max="517" width="5.140625" style="60" customWidth="1"/>
    <col min="518" max="709" width="12.7109375" style="60" customWidth="1"/>
    <col min="710" max="749" width="13.85546875" style="60"/>
    <col min="750" max="750" width="2" style="60" customWidth="1"/>
    <col min="751" max="751" width="10.7109375" style="60" customWidth="1"/>
    <col min="752" max="752" width="53.42578125" style="60" customWidth="1"/>
    <col min="753" max="753" width="26.5703125" style="60" bestFit="1" customWidth="1"/>
    <col min="754" max="754" width="17.42578125" style="60" customWidth="1"/>
    <col min="755" max="755" width="25.140625" style="60" customWidth="1"/>
    <col min="756" max="756" width="23.140625" style="60" customWidth="1"/>
    <col min="757" max="757" width="26.140625" style="60" customWidth="1"/>
    <col min="758" max="763" width="5.28515625" style="60" customWidth="1"/>
    <col min="764" max="765" width="4.140625" style="60" customWidth="1"/>
    <col min="766" max="773" width="5.140625" style="60" customWidth="1"/>
    <col min="774" max="965" width="12.7109375" style="60" customWidth="1"/>
    <col min="966" max="1005" width="13.85546875" style="60"/>
    <col min="1006" max="1006" width="2" style="60" customWidth="1"/>
    <col min="1007" max="1007" width="10.7109375" style="60" customWidth="1"/>
    <col min="1008" max="1008" width="53.42578125" style="60" customWidth="1"/>
    <col min="1009" max="1009" width="26.5703125" style="60" bestFit="1" customWidth="1"/>
    <col min="1010" max="1010" width="17.42578125" style="60" customWidth="1"/>
    <col min="1011" max="1011" width="25.140625" style="60" customWidth="1"/>
    <col min="1012" max="1012" width="23.140625" style="60" customWidth="1"/>
    <col min="1013" max="1013" width="26.140625" style="60" customWidth="1"/>
    <col min="1014" max="1019" width="5.28515625" style="60" customWidth="1"/>
    <col min="1020" max="1021" width="4.140625" style="60" customWidth="1"/>
    <col min="1022" max="1029" width="5.140625" style="60" customWidth="1"/>
    <col min="1030" max="1221" width="12.7109375" style="60" customWidth="1"/>
    <col min="1222" max="1261" width="13.85546875" style="60"/>
    <col min="1262" max="1262" width="2" style="60" customWidth="1"/>
    <col min="1263" max="1263" width="10.7109375" style="60" customWidth="1"/>
    <col min="1264" max="1264" width="53.42578125" style="60" customWidth="1"/>
    <col min="1265" max="1265" width="26.5703125" style="60" bestFit="1" customWidth="1"/>
    <col min="1266" max="1266" width="17.42578125" style="60" customWidth="1"/>
    <col min="1267" max="1267" width="25.140625" style="60" customWidth="1"/>
    <col min="1268" max="1268" width="23.140625" style="60" customWidth="1"/>
    <col min="1269" max="1269" width="26.140625" style="60" customWidth="1"/>
    <col min="1270" max="1275" width="5.28515625" style="60" customWidth="1"/>
    <col min="1276" max="1277" width="4.140625" style="60" customWidth="1"/>
    <col min="1278" max="1285" width="5.140625" style="60" customWidth="1"/>
    <col min="1286" max="1477" width="12.7109375" style="60" customWidth="1"/>
    <col min="1478" max="1517" width="13.85546875" style="60"/>
    <col min="1518" max="1518" width="2" style="60" customWidth="1"/>
    <col min="1519" max="1519" width="10.7109375" style="60" customWidth="1"/>
    <col min="1520" max="1520" width="53.42578125" style="60" customWidth="1"/>
    <col min="1521" max="1521" width="26.5703125" style="60" bestFit="1" customWidth="1"/>
    <col min="1522" max="1522" width="17.42578125" style="60" customWidth="1"/>
    <col min="1523" max="1523" width="25.140625" style="60" customWidth="1"/>
    <col min="1524" max="1524" width="23.140625" style="60" customWidth="1"/>
    <col min="1525" max="1525" width="26.140625" style="60" customWidth="1"/>
    <col min="1526" max="1531" width="5.28515625" style="60" customWidth="1"/>
    <col min="1532" max="1533" width="4.140625" style="60" customWidth="1"/>
    <col min="1534" max="1541" width="5.140625" style="60" customWidth="1"/>
    <col min="1542" max="1733" width="12.7109375" style="60" customWidth="1"/>
    <col min="1734" max="1773" width="13.85546875" style="60"/>
    <col min="1774" max="1774" width="2" style="60" customWidth="1"/>
    <col min="1775" max="1775" width="10.7109375" style="60" customWidth="1"/>
    <col min="1776" max="1776" width="53.42578125" style="60" customWidth="1"/>
    <col min="1777" max="1777" width="26.5703125" style="60" bestFit="1" customWidth="1"/>
    <col min="1778" max="1778" width="17.42578125" style="60" customWidth="1"/>
    <col min="1779" max="1779" width="25.140625" style="60" customWidth="1"/>
    <col min="1780" max="1780" width="23.140625" style="60" customWidth="1"/>
    <col min="1781" max="1781" width="26.140625" style="60" customWidth="1"/>
    <col min="1782" max="1787" width="5.28515625" style="60" customWidth="1"/>
    <col min="1788" max="1789" width="4.140625" style="60" customWidth="1"/>
    <col min="1790" max="1797" width="5.140625" style="60" customWidth="1"/>
    <col min="1798" max="1989" width="12.7109375" style="60" customWidth="1"/>
    <col min="1990" max="2029" width="13.85546875" style="60"/>
    <col min="2030" max="2030" width="2" style="60" customWidth="1"/>
    <col min="2031" max="2031" width="10.7109375" style="60" customWidth="1"/>
    <col min="2032" max="2032" width="53.42578125" style="60" customWidth="1"/>
    <col min="2033" max="2033" width="26.5703125" style="60" bestFit="1" customWidth="1"/>
    <col min="2034" max="2034" width="17.42578125" style="60" customWidth="1"/>
    <col min="2035" max="2035" width="25.140625" style="60" customWidth="1"/>
    <col min="2036" max="2036" width="23.140625" style="60" customWidth="1"/>
    <col min="2037" max="2037" width="26.140625" style="60" customWidth="1"/>
    <col min="2038" max="2043" width="5.28515625" style="60" customWidth="1"/>
    <col min="2044" max="2045" width="4.140625" style="60" customWidth="1"/>
    <col min="2046" max="2053" width="5.140625" style="60" customWidth="1"/>
    <col min="2054" max="2245" width="12.7109375" style="60" customWidth="1"/>
    <col min="2246" max="2285" width="13.85546875" style="60"/>
    <col min="2286" max="2286" width="2" style="60" customWidth="1"/>
    <col min="2287" max="2287" width="10.7109375" style="60" customWidth="1"/>
    <col min="2288" max="2288" width="53.42578125" style="60" customWidth="1"/>
    <col min="2289" max="2289" width="26.5703125" style="60" bestFit="1" customWidth="1"/>
    <col min="2290" max="2290" width="17.42578125" style="60" customWidth="1"/>
    <col min="2291" max="2291" width="25.140625" style="60" customWidth="1"/>
    <col min="2292" max="2292" width="23.140625" style="60" customWidth="1"/>
    <col min="2293" max="2293" width="26.140625" style="60" customWidth="1"/>
    <col min="2294" max="2299" width="5.28515625" style="60" customWidth="1"/>
    <col min="2300" max="2301" width="4.140625" style="60" customWidth="1"/>
    <col min="2302" max="2309" width="5.140625" style="60" customWidth="1"/>
    <col min="2310" max="2501" width="12.7109375" style="60" customWidth="1"/>
    <col min="2502" max="2541" width="13.85546875" style="60"/>
    <col min="2542" max="2542" width="2" style="60" customWidth="1"/>
    <col min="2543" max="2543" width="10.7109375" style="60" customWidth="1"/>
    <col min="2544" max="2544" width="53.42578125" style="60" customWidth="1"/>
    <col min="2545" max="2545" width="26.5703125" style="60" bestFit="1" customWidth="1"/>
    <col min="2546" max="2546" width="17.42578125" style="60" customWidth="1"/>
    <col min="2547" max="2547" width="25.140625" style="60" customWidth="1"/>
    <col min="2548" max="2548" width="23.140625" style="60" customWidth="1"/>
    <col min="2549" max="2549" width="26.140625" style="60" customWidth="1"/>
    <col min="2550" max="2555" width="5.28515625" style="60" customWidth="1"/>
    <col min="2556" max="2557" width="4.140625" style="60" customWidth="1"/>
    <col min="2558" max="2565" width="5.140625" style="60" customWidth="1"/>
    <col min="2566" max="2757" width="12.7109375" style="60" customWidth="1"/>
    <col min="2758" max="2797" width="13.85546875" style="60"/>
    <col min="2798" max="2798" width="2" style="60" customWidth="1"/>
    <col min="2799" max="2799" width="10.7109375" style="60" customWidth="1"/>
    <col min="2800" max="2800" width="53.42578125" style="60" customWidth="1"/>
    <col min="2801" max="2801" width="26.5703125" style="60" bestFit="1" customWidth="1"/>
    <col min="2802" max="2802" width="17.42578125" style="60" customWidth="1"/>
    <col min="2803" max="2803" width="25.140625" style="60" customWidth="1"/>
    <col min="2804" max="2804" width="23.140625" style="60" customWidth="1"/>
    <col min="2805" max="2805" width="26.140625" style="60" customWidth="1"/>
    <col min="2806" max="2811" width="5.28515625" style="60" customWidth="1"/>
    <col min="2812" max="2813" width="4.140625" style="60" customWidth="1"/>
    <col min="2814" max="2821" width="5.140625" style="60" customWidth="1"/>
    <col min="2822" max="3013" width="12.7109375" style="60" customWidth="1"/>
    <col min="3014" max="3053" width="13.85546875" style="60"/>
    <col min="3054" max="3054" width="2" style="60" customWidth="1"/>
    <col min="3055" max="3055" width="10.7109375" style="60" customWidth="1"/>
    <col min="3056" max="3056" width="53.42578125" style="60" customWidth="1"/>
    <col min="3057" max="3057" width="26.5703125" style="60" bestFit="1" customWidth="1"/>
    <col min="3058" max="3058" width="17.42578125" style="60" customWidth="1"/>
    <col min="3059" max="3059" width="25.140625" style="60" customWidth="1"/>
    <col min="3060" max="3060" width="23.140625" style="60" customWidth="1"/>
    <col min="3061" max="3061" width="26.140625" style="60" customWidth="1"/>
    <col min="3062" max="3067" width="5.28515625" style="60" customWidth="1"/>
    <col min="3068" max="3069" width="4.140625" style="60" customWidth="1"/>
    <col min="3070" max="3077" width="5.140625" style="60" customWidth="1"/>
    <col min="3078" max="3269" width="12.7109375" style="60" customWidth="1"/>
    <col min="3270" max="3309" width="13.85546875" style="60"/>
    <col min="3310" max="3310" width="2" style="60" customWidth="1"/>
    <col min="3311" max="3311" width="10.7109375" style="60" customWidth="1"/>
    <col min="3312" max="3312" width="53.42578125" style="60" customWidth="1"/>
    <col min="3313" max="3313" width="26.5703125" style="60" bestFit="1" customWidth="1"/>
    <col min="3314" max="3314" width="17.42578125" style="60" customWidth="1"/>
    <col min="3315" max="3315" width="25.140625" style="60" customWidth="1"/>
    <col min="3316" max="3316" width="23.140625" style="60" customWidth="1"/>
    <col min="3317" max="3317" width="26.140625" style="60" customWidth="1"/>
    <col min="3318" max="3323" width="5.28515625" style="60" customWidth="1"/>
    <col min="3324" max="3325" width="4.140625" style="60" customWidth="1"/>
    <col min="3326" max="3333" width="5.140625" style="60" customWidth="1"/>
    <col min="3334" max="3525" width="12.7109375" style="60" customWidth="1"/>
    <col min="3526" max="3565" width="13.85546875" style="60"/>
    <col min="3566" max="3566" width="2" style="60" customWidth="1"/>
    <col min="3567" max="3567" width="10.7109375" style="60" customWidth="1"/>
    <col min="3568" max="3568" width="53.42578125" style="60" customWidth="1"/>
    <col min="3569" max="3569" width="26.5703125" style="60" bestFit="1" customWidth="1"/>
    <col min="3570" max="3570" width="17.42578125" style="60" customWidth="1"/>
    <col min="3571" max="3571" width="25.140625" style="60" customWidth="1"/>
    <col min="3572" max="3572" width="23.140625" style="60" customWidth="1"/>
    <col min="3573" max="3573" width="26.140625" style="60" customWidth="1"/>
    <col min="3574" max="3579" width="5.28515625" style="60" customWidth="1"/>
    <col min="3580" max="3581" width="4.140625" style="60" customWidth="1"/>
    <col min="3582" max="3589" width="5.140625" style="60" customWidth="1"/>
    <col min="3590" max="3781" width="12.7109375" style="60" customWidth="1"/>
    <col min="3782" max="3821" width="13.85546875" style="60"/>
    <col min="3822" max="3822" width="2" style="60" customWidth="1"/>
    <col min="3823" max="3823" width="10.7109375" style="60" customWidth="1"/>
    <col min="3824" max="3824" width="53.42578125" style="60" customWidth="1"/>
    <col min="3825" max="3825" width="26.5703125" style="60" bestFit="1" customWidth="1"/>
    <col min="3826" max="3826" width="17.42578125" style="60" customWidth="1"/>
    <col min="3827" max="3827" width="25.140625" style="60" customWidth="1"/>
    <col min="3828" max="3828" width="23.140625" style="60" customWidth="1"/>
    <col min="3829" max="3829" width="26.140625" style="60" customWidth="1"/>
    <col min="3830" max="3835" width="5.28515625" style="60" customWidth="1"/>
    <col min="3836" max="3837" width="4.140625" style="60" customWidth="1"/>
    <col min="3838" max="3845" width="5.140625" style="60" customWidth="1"/>
    <col min="3846" max="4037" width="12.7109375" style="60" customWidth="1"/>
    <col min="4038" max="4077" width="13.85546875" style="60"/>
    <col min="4078" max="4078" width="2" style="60" customWidth="1"/>
    <col min="4079" max="4079" width="10.7109375" style="60" customWidth="1"/>
    <col min="4080" max="4080" width="53.42578125" style="60" customWidth="1"/>
    <col min="4081" max="4081" width="26.5703125" style="60" bestFit="1" customWidth="1"/>
    <col min="4082" max="4082" width="17.42578125" style="60" customWidth="1"/>
    <col min="4083" max="4083" width="25.140625" style="60" customWidth="1"/>
    <col min="4084" max="4084" width="23.140625" style="60" customWidth="1"/>
    <col min="4085" max="4085" width="26.140625" style="60" customWidth="1"/>
    <col min="4086" max="4091" width="5.28515625" style="60" customWidth="1"/>
    <col min="4092" max="4093" width="4.140625" style="60" customWidth="1"/>
    <col min="4094" max="4101" width="5.140625" style="60" customWidth="1"/>
    <col min="4102" max="4293" width="12.7109375" style="60" customWidth="1"/>
    <col min="4294" max="4333" width="13.85546875" style="60"/>
    <col min="4334" max="4334" width="2" style="60" customWidth="1"/>
    <col min="4335" max="4335" width="10.7109375" style="60" customWidth="1"/>
    <col min="4336" max="4336" width="53.42578125" style="60" customWidth="1"/>
    <col min="4337" max="4337" width="26.5703125" style="60" bestFit="1" customWidth="1"/>
    <col min="4338" max="4338" width="17.42578125" style="60" customWidth="1"/>
    <col min="4339" max="4339" width="25.140625" style="60" customWidth="1"/>
    <col min="4340" max="4340" width="23.140625" style="60" customWidth="1"/>
    <col min="4341" max="4341" width="26.140625" style="60" customWidth="1"/>
    <col min="4342" max="4347" width="5.28515625" style="60" customWidth="1"/>
    <col min="4348" max="4349" width="4.140625" style="60" customWidth="1"/>
    <col min="4350" max="4357" width="5.140625" style="60" customWidth="1"/>
    <col min="4358" max="4549" width="12.7109375" style="60" customWidth="1"/>
    <col min="4550" max="4589" width="13.85546875" style="60"/>
    <col min="4590" max="4590" width="2" style="60" customWidth="1"/>
    <col min="4591" max="4591" width="10.7109375" style="60" customWidth="1"/>
    <col min="4592" max="4592" width="53.42578125" style="60" customWidth="1"/>
    <col min="4593" max="4593" width="26.5703125" style="60" bestFit="1" customWidth="1"/>
    <col min="4594" max="4594" width="17.42578125" style="60" customWidth="1"/>
    <col min="4595" max="4595" width="25.140625" style="60" customWidth="1"/>
    <col min="4596" max="4596" width="23.140625" style="60" customWidth="1"/>
    <col min="4597" max="4597" width="26.140625" style="60" customWidth="1"/>
    <col min="4598" max="4603" width="5.28515625" style="60" customWidth="1"/>
    <col min="4604" max="4605" width="4.140625" style="60" customWidth="1"/>
    <col min="4606" max="4613" width="5.140625" style="60" customWidth="1"/>
    <col min="4614" max="4805" width="12.7109375" style="60" customWidth="1"/>
    <col min="4806" max="4845" width="13.85546875" style="60"/>
    <col min="4846" max="4846" width="2" style="60" customWidth="1"/>
    <col min="4847" max="4847" width="10.7109375" style="60" customWidth="1"/>
    <col min="4848" max="4848" width="53.42578125" style="60" customWidth="1"/>
    <col min="4849" max="4849" width="26.5703125" style="60" bestFit="1" customWidth="1"/>
    <col min="4850" max="4850" width="17.42578125" style="60" customWidth="1"/>
    <col min="4851" max="4851" width="25.140625" style="60" customWidth="1"/>
    <col min="4852" max="4852" width="23.140625" style="60" customWidth="1"/>
    <col min="4853" max="4853" width="26.140625" style="60" customWidth="1"/>
    <col min="4854" max="4859" width="5.28515625" style="60" customWidth="1"/>
    <col min="4860" max="4861" width="4.140625" style="60" customWidth="1"/>
    <col min="4862" max="4869" width="5.140625" style="60" customWidth="1"/>
    <col min="4870" max="5061" width="12.7109375" style="60" customWidth="1"/>
    <col min="5062" max="5101" width="13.85546875" style="60"/>
    <col min="5102" max="5102" width="2" style="60" customWidth="1"/>
    <col min="5103" max="5103" width="10.7109375" style="60" customWidth="1"/>
    <col min="5104" max="5104" width="53.42578125" style="60" customWidth="1"/>
    <col min="5105" max="5105" width="26.5703125" style="60" bestFit="1" customWidth="1"/>
    <col min="5106" max="5106" width="17.42578125" style="60" customWidth="1"/>
    <col min="5107" max="5107" width="25.140625" style="60" customWidth="1"/>
    <col min="5108" max="5108" width="23.140625" style="60" customWidth="1"/>
    <col min="5109" max="5109" width="26.140625" style="60" customWidth="1"/>
    <col min="5110" max="5115" width="5.28515625" style="60" customWidth="1"/>
    <col min="5116" max="5117" width="4.140625" style="60" customWidth="1"/>
    <col min="5118" max="5125" width="5.140625" style="60" customWidth="1"/>
    <col min="5126" max="5317" width="12.7109375" style="60" customWidth="1"/>
    <col min="5318" max="5357" width="13.85546875" style="60"/>
    <col min="5358" max="5358" width="2" style="60" customWidth="1"/>
    <col min="5359" max="5359" width="10.7109375" style="60" customWidth="1"/>
    <col min="5360" max="5360" width="53.42578125" style="60" customWidth="1"/>
    <col min="5361" max="5361" width="26.5703125" style="60" bestFit="1" customWidth="1"/>
    <col min="5362" max="5362" width="17.42578125" style="60" customWidth="1"/>
    <col min="5363" max="5363" width="25.140625" style="60" customWidth="1"/>
    <col min="5364" max="5364" width="23.140625" style="60" customWidth="1"/>
    <col min="5365" max="5365" width="26.140625" style="60" customWidth="1"/>
    <col min="5366" max="5371" width="5.28515625" style="60" customWidth="1"/>
    <col min="5372" max="5373" width="4.140625" style="60" customWidth="1"/>
    <col min="5374" max="5381" width="5.140625" style="60" customWidth="1"/>
    <col min="5382" max="5573" width="12.7109375" style="60" customWidth="1"/>
    <col min="5574" max="5613" width="13.85546875" style="60"/>
    <col min="5614" max="5614" width="2" style="60" customWidth="1"/>
    <col min="5615" max="5615" width="10.7109375" style="60" customWidth="1"/>
    <col min="5616" max="5616" width="53.42578125" style="60" customWidth="1"/>
    <col min="5617" max="5617" width="26.5703125" style="60" bestFit="1" customWidth="1"/>
    <col min="5618" max="5618" width="17.42578125" style="60" customWidth="1"/>
    <col min="5619" max="5619" width="25.140625" style="60" customWidth="1"/>
    <col min="5620" max="5620" width="23.140625" style="60" customWidth="1"/>
    <col min="5621" max="5621" width="26.140625" style="60" customWidth="1"/>
    <col min="5622" max="5627" width="5.28515625" style="60" customWidth="1"/>
    <col min="5628" max="5629" width="4.140625" style="60" customWidth="1"/>
    <col min="5630" max="5637" width="5.140625" style="60" customWidth="1"/>
    <col min="5638" max="5829" width="12.7109375" style="60" customWidth="1"/>
    <col min="5830" max="5869" width="13.85546875" style="60"/>
    <col min="5870" max="5870" width="2" style="60" customWidth="1"/>
    <col min="5871" max="5871" width="10.7109375" style="60" customWidth="1"/>
    <col min="5872" max="5872" width="53.42578125" style="60" customWidth="1"/>
    <col min="5873" max="5873" width="26.5703125" style="60" bestFit="1" customWidth="1"/>
    <col min="5874" max="5874" width="17.42578125" style="60" customWidth="1"/>
    <col min="5875" max="5875" width="25.140625" style="60" customWidth="1"/>
    <col min="5876" max="5876" width="23.140625" style="60" customWidth="1"/>
    <col min="5877" max="5877" width="26.140625" style="60" customWidth="1"/>
    <col min="5878" max="5883" width="5.28515625" style="60" customWidth="1"/>
    <col min="5884" max="5885" width="4.140625" style="60" customWidth="1"/>
    <col min="5886" max="5893" width="5.140625" style="60" customWidth="1"/>
    <col min="5894" max="6085" width="12.7109375" style="60" customWidth="1"/>
    <col min="6086" max="6125" width="13.85546875" style="60"/>
    <col min="6126" max="6126" width="2" style="60" customWidth="1"/>
    <col min="6127" max="6127" width="10.7109375" style="60" customWidth="1"/>
    <col min="6128" max="6128" width="53.42578125" style="60" customWidth="1"/>
    <col min="6129" max="6129" width="26.5703125" style="60" bestFit="1" customWidth="1"/>
    <col min="6130" max="6130" width="17.42578125" style="60" customWidth="1"/>
    <col min="6131" max="6131" width="25.140625" style="60" customWidth="1"/>
    <col min="6132" max="6132" width="23.140625" style="60" customWidth="1"/>
    <col min="6133" max="6133" width="26.140625" style="60" customWidth="1"/>
    <col min="6134" max="6139" width="5.28515625" style="60" customWidth="1"/>
    <col min="6140" max="6141" width="4.140625" style="60" customWidth="1"/>
    <col min="6142" max="6149" width="5.140625" style="60" customWidth="1"/>
    <col min="6150" max="6341" width="12.7109375" style="60" customWidth="1"/>
    <col min="6342" max="6381" width="13.85546875" style="60"/>
    <col min="6382" max="6382" width="2" style="60" customWidth="1"/>
    <col min="6383" max="6383" width="10.7109375" style="60" customWidth="1"/>
    <col min="6384" max="6384" width="53.42578125" style="60" customWidth="1"/>
    <col min="6385" max="6385" width="26.5703125" style="60" bestFit="1" customWidth="1"/>
    <col min="6386" max="6386" width="17.42578125" style="60" customWidth="1"/>
    <col min="6387" max="6387" width="25.140625" style="60" customWidth="1"/>
    <col min="6388" max="6388" width="23.140625" style="60" customWidth="1"/>
    <col min="6389" max="6389" width="26.140625" style="60" customWidth="1"/>
    <col min="6390" max="6395" width="5.28515625" style="60" customWidth="1"/>
    <col min="6396" max="6397" width="4.140625" style="60" customWidth="1"/>
    <col min="6398" max="6405" width="5.140625" style="60" customWidth="1"/>
    <col min="6406" max="6597" width="12.7109375" style="60" customWidth="1"/>
    <col min="6598" max="6637" width="13.85546875" style="60"/>
    <col min="6638" max="6638" width="2" style="60" customWidth="1"/>
    <col min="6639" max="6639" width="10.7109375" style="60" customWidth="1"/>
    <col min="6640" max="6640" width="53.42578125" style="60" customWidth="1"/>
    <col min="6641" max="6641" width="26.5703125" style="60" bestFit="1" customWidth="1"/>
    <col min="6642" max="6642" width="17.42578125" style="60" customWidth="1"/>
    <col min="6643" max="6643" width="25.140625" style="60" customWidth="1"/>
    <col min="6644" max="6644" width="23.140625" style="60" customWidth="1"/>
    <col min="6645" max="6645" width="26.140625" style="60" customWidth="1"/>
    <col min="6646" max="6651" width="5.28515625" style="60" customWidth="1"/>
    <col min="6652" max="6653" width="4.140625" style="60" customWidth="1"/>
    <col min="6654" max="6661" width="5.140625" style="60" customWidth="1"/>
    <col min="6662" max="6853" width="12.7109375" style="60" customWidth="1"/>
    <col min="6854" max="6893" width="13.85546875" style="60"/>
    <col min="6894" max="6894" width="2" style="60" customWidth="1"/>
    <col min="6895" max="6895" width="10.7109375" style="60" customWidth="1"/>
    <col min="6896" max="6896" width="53.42578125" style="60" customWidth="1"/>
    <col min="6897" max="6897" width="26.5703125" style="60" bestFit="1" customWidth="1"/>
    <col min="6898" max="6898" width="17.42578125" style="60" customWidth="1"/>
    <col min="6899" max="6899" width="25.140625" style="60" customWidth="1"/>
    <col min="6900" max="6900" width="23.140625" style="60" customWidth="1"/>
    <col min="6901" max="6901" width="26.140625" style="60" customWidth="1"/>
    <col min="6902" max="6907" width="5.28515625" style="60" customWidth="1"/>
    <col min="6908" max="6909" width="4.140625" style="60" customWidth="1"/>
    <col min="6910" max="6917" width="5.140625" style="60" customWidth="1"/>
    <col min="6918" max="7109" width="12.7109375" style="60" customWidth="1"/>
    <col min="7110" max="7149" width="13.85546875" style="60"/>
    <col min="7150" max="7150" width="2" style="60" customWidth="1"/>
    <col min="7151" max="7151" width="10.7109375" style="60" customWidth="1"/>
    <col min="7152" max="7152" width="53.42578125" style="60" customWidth="1"/>
    <col min="7153" max="7153" width="26.5703125" style="60" bestFit="1" customWidth="1"/>
    <col min="7154" max="7154" width="17.42578125" style="60" customWidth="1"/>
    <col min="7155" max="7155" width="25.140625" style="60" customWidth="1"/>
    <col min="7156" max="7156" width="23.140625" style="60" customWidth="1"/>
    <col min="7157" max="7157" width="26.140625" style="60" customWidth="1"/>
    <col min="7158" max="7163" width="5.28515625" style="60" customWidth="1"/>
    <col min="7164" max="7165" width="4.140625" style="60" customWidth="1"/>
    <col min="7166" max="7173" width="5.140625" style="60" customWidth="1"/>
    <col min="7174" max="7365" width="12.7109375" style="60" customWidth="1"/>
    <col min="7366" max="7405" width="13.85546875" style="60"/>
    <col min="7406" max="7406" width="2" style="60" customWidth="1"/>
    <col min="7407" max="7407" width="10.7109375" style="60" customWidth="1"/>
    <col min="7408" max="7408" width="53.42578125" style="60" customWidth="1"/>
    <col min="7409" max="7409" width="26.5703125" style="60" bestFit="1" customWidth="1"/>
    <col min="7410" max="7410" width="17.42578125" style="60" customWidth="1"/>
    <col min="7411" max="7411" width="25.140625" style="60" customWidth="1"/>
    <col min="7412" max="7412" width="23.140625" style="60" customWidth="1"/>
    <col min="7413" max="7413" width="26.140625" style="60" customWidth="1"/>
    <col min="7414" max="7419" width="5.28515625" style="60" customWidth="1"/>
    <col min="7420" max="7421" width="4.140625" style="60" customWidth="1"/>
    <col min="7422" max="7429" width="5.140625" style="60" customWidth="1"/>
    <col min="7430" max="7621" width="12.7109375" style="60" customWidth="1"/>
    <col min="7622" max="7661" width="13.85546875" style="60"/>
    <col min="7662" max="7662" width="2" style="60" customWidth="1"/>
    <col min="7663" max="7663" width="10.7109375" style="60" customWidth="1"/>
    <col min="7664" max="7664" width="53.42578125" style="60" customWidth="1"/>
    <col min="7665" max="7665" width="26.5703125" style="60" bestFit="1" customWidth="1"/>
    <col min="7666" max="7666" width="17.42578125" style="60" customWidth="1"/>
    <col min="7667" max="7667" width="25.140625" style="60" customWidth="1"/>
    <col min="7668" max="7668" width="23.140625" style="60" customWidth="1"/>
    <col min="7669" max="7669" width="26.140625" style="60" customWidth="1"/>
    <col min="7670" max="7675" width="5.28515625" style="60" customWidth="1"/>
    <col min="7676" max="7677" width="4.140625" style="60" customWidth="1"/>
    <col min="7678" max="7685" width="5.140625" style="60" customWidth="1"/>
    <col min="7686" max="7877" width="12.7109375" style="60" customWidth="1"/>
    <col min="7878" max="7917" width="13.85546875" style="60"/>
    <col min="7918" max="7918" width="2" style="60" customWidth="1"/>
    <col min="7919" max="7919" width="10.7109375" style="60" customWidth="1"/>
    <col min="7920" max="7920" width="53.42578125" style="60" customWidth="1"/>
    <col min="7921" max="7921" width="26.5703125" style="60" bestFit="1" customWidth="1"/>
    <col min="7922" max="7922" width="17.42578125" style="60" customWidth="1"/>
    <col min="7923" max="7923" width="25.140625" style="60" customWidth="1"/>
    <col min="7924" max="7924" width="23.140625" style="60" customWidth="1"/>
    <col min="7925" max="7925" width="26.140625" style="60" customWidth="1"/>
    <col min="7926" max="7931" width="5.28515625" style="60" customWidth="1"/>
    <col min="7932" max="7933" width="4.140625" style="60" customWidth="1"/>
    <col min="7934" max="7941" width="5.140625" style="60" customWidth="1"/>
    <col min="7942" max="8133" width="12.7109375" style="60" customWidth="1"/>
    <col min="8134" max="8173" width="13.85546875" style="60"/>
    <col min="8174" max="8174" width="2" style="60" customWidth="1"/>
    <col min="8175" max="8175" width="10.7109375" style="60" customWidth="1"/>
    <col min="8176" max="8176" width="53.42578125" style="60" customWidth="1"/>
    <col min="8177" max="8177" width="26.5703125" style="60" bestFit="1" customWidth="1"/>
    <col min="8178" max="8178" width="17.42578125" style="60" customWidth="1"/>
    <col min="8179" max="8179" width="25.140625" style="60" customWidth="1"/>
    <col min="8180" max="8180" width="23.140625" style="60" customWidth="1"/>
    <col min="8181" max="8181" width="26.140625" style="60" customWidth="1"/>
    <col min="8182" max="8187" width="5.28515625" style="60" customWidth="1"/>
    <col min="8188" max="8189" width="4.140625" style="60" customWidth="1"/>
    <col min="8190" max="8197" width="5.140625" style="60" customWidth="1"/>
    <col min="8198" max="8389" width="12.7109375" style="60" customWidth="1"/>
    <col min="8390" max="8429" width="13.85546875" style="60"/>
    <col min="8430" max="8430" width="2" style="60" customWidth="1"/>
    <col min="8431" max="8431" width="10.7109375" style="60" customWidth="1"/>
    <col min="8432" max="8432" width="53.42578125" style="60" customWidth="1"/>
    <col min="8433" max="8433" width="26.5703125" style="60" bestFit="1" customWidth="1"/>
    <col min="8434" max="8434" width="17.42578125" style="60" customWidth="1"/>
    <col min="8435" max="8435" width="25.140625" style="60" customWidth="1"/>
    <col min="8436" max="8436" width="23.140625" style="60" customWidth="1"/>
    <col min="8437" max="8437" width="26.140625" style="60" customWidth="1"/>
    <col min="8438" max="8443" width="5.28515625" style="60" customWidth="1"/>
    <col min="8444" max="8445" width="4.140625" style="60" customWidth="1"/>
    <col min="8446" max="8453" width="5.140625" style="60" customWidth="1"/>
    <col min="8454" max="8645" width="12.7109375" style="60" customWidth="1"/>
    <col min="8646" max="8685" width="13.85546875" style="60"/>
    <col min="8686" max="8686" width="2" style="60" customWidth="1"/>
    <col min="8687" max="8687" width="10.7109375" style="60" customWidth="1"/>
    <col min="8688" max="8688" width="53.42578125" style="60" customWidth="1"/>
    <col min="8689" max="8689" width="26.5703125" style="60" bestFit="1" customWidth="1"/>
    <col min="8690" max="8690" width="17.42578125" style="60" customWidth="1"/>
    <col min="8691" max="8691" width="25.140625" style="60" customWidth="1"/>
    <col min="8692" max="8692" width="23.140625" style="60" customWidth="1"/>
    <col min="8693" max="8693" width="26.140625" style="60" customWidth="1"/>
    <col min="8694" max="8699" width="5.28515625" style="60" customWidth="1"/>
    <col min="8700" max="8701" width="4.140625" style="60" customWidth="1"/>
    <col min="8702" max="8709" width="5.140625" style="60" customWidth="1"/>
    <col min="8710" max="8901" width="12.7109375" style="60" customWidth="1"/>
    <col min="8902" max="8941" width="13.85546875" style="60"/>
    <col min="8942" max="8942" width="2" style="60" customWidth="1"/>
    <col min="8943" max="8943" width="10.7109375" style="60" customWidth="1"/>
    <col min="8944" max="8944" width="53.42578125" style="60" customWidth="1"/>
    <col min="8945" max="8945" width="26.5703125" style="60" bestFit="1" customWidth="1"/>
    <col min="8946" max="8946" width="17.42578125" style="60" customWidth="1"/>
    <col min="8947" max="8947" width="25.140625" style="60" customWidth="1"/>
    <col min="8948" max="8948" width="23.140625" style="60" customWidth="1"/>
    <col min="8949" max="8949" width="26.140625" style="60" customWidth="1"/>
    <col min="8950" max="8955" width="5.28515625" style="60" customWidth="1"/>
    <col min="8956" max="8957" width="4.140625" style="60" customWidth="1"/>
    <col min="8958" max="8965" width="5.140625" style="60" customWidth="1"/>
    <col min="8966" max="9157" width="12.7109375" style="60" customWidth="1"/>
    <col min="9158" max="9197" width="13.85546875" style="60"/>
    <col min="9198" max="9198" width="2" style="60" customWidth="1"/>
    <col min="9199" max="9199" width="10.7109375" style="60" customWidth="1"/>
    <col min="9200" max="9200" width="53.42578125" style="60" customWidth="1"/>
    <col min="9201" max="9201" width="26.5703125" style="60" bestFit="1" customWidth="1"/>
    <col min="9202" max="9202" width="17.42578125" style="60" customWidth="1"/>
    <col min="9203" max="9203" width="25.140625" style="60" customWidth="1"/>
    <col min="9204" max="9204" width="23.140625" style="60" customWidth="1"/>
    <col min="9205" max="9205" width="26.140625" style="60" customWidth="1"/>
    <col min="9206" max="9211" width="5.28515625" style="60" customWidth="1"/>
    <col min="9212" max="9213" width="4.140625" style="60" customWidth="1"/>
    <col min="9214" max="9221" width="5.140625" style="60" customWidth="1"/>
    <col min="9222" max="9413" width="12.7109375" style="60" customWidth="1"/>
    <col min="9414" max="9453" width="13.85546875" style="60"/>
    <col min="9454" max="9454" width="2" style="60" customWidth="1"/>
    <col min="9455" max="9455" width="10.7109375" style="60" customWidth="1"/>
    <col min="9456" max="9456" width="53.42578125" style="60" customWidth="1"/>
    <col min="9457" max="9457" width="26.5703125" style="60" bestFit="1" customWidth="1"/>
    <col min="9458" max="9458" width="17.42578125" style="60" customWidth="1"/>
    <col min="9459" max="9459" width="25.140625" style="60" customWidth="1"/>
    <col min="9460" max="9460" width="23.140625" style="60" customWidth="1"/>
    <col min="9461" max="9461" width="26.140625" style="60" customWidth="1"/>
    <col min="9462" max="9467" width="5.28515625" style="60" customWidth="1"/>
    <col min="9468" max="9469" width="4.140625" style="60" customWidth="1"/>
    <col min="9470" max="9477" width="5.140625" style="60" customWidth="1"/>
    <col min="9478" max="9669" width="12.7109375" style="60" customWidth="1"/>
    <col min="9670" max="9709" width="13.85546875" style="60"/>
    <col min="9710" max="9710" width="2" style="60" customWidth="1"/>
    <col min="9711" max="9711" width="10.7109375" style="60" customWidth="1"/>
    <col min="9712" max="9712" width="53.42578125" style="60" customWidth="1"/>
    <col min="9713" max="9713" width="26.5703125" style="60" bestFit="1" customWidth="1"/>
    <col min="9714" max="9714" width="17.42578125" style="60" customWidth="1"/>
    <col min="9715" max="9715" width="25.140625" style="60" customWidth="1"/>
    <col min="9716" max="9716" width="23.140625" style="60" customWidth="1"/>
    <col min="9717" max="9717" width="26.140625" style="60" customWidth="1"/>
    <col min="9718" max="9723" width="5.28515625" style="60" customWidth="1"/>
    <col min="9724" max="9725" width="4.140625" style="60" customWidth="1"/>
    <col min="9726" max="9733" width="5.140625" style="60" customWidth="1"/>
    <col min="9734" max="9925" width="12.7109375" style="60" customWidth="1"/>
    <col min="9926" max="9965" width="13.85546875" style="60"/>
    <col min="9966" max="9966" width="2" style="60" customWidth="1"/>
    <col min="9967" max="9967" width="10.7109375" style="60" customWidth="1"/>
    <col min="9968" max="9968" width="53.42578125" style="60" customWidth="1"/>
    <col min="9969" max="9969" width="26.5703125" style="60" bestFit="1" customWidth="1"/>
    <col min="9970" max="9970" width="17.42578125" style="60" customWidth="1"/>
    <col min="9971" max="9971" width="25.140625" style="60" customWidth="1"/>
    <col min="9972" max="9972" width="23.140625" style="60" customWidth="1"/>
    <col min="9973" max="9973" width="26.140625" style="60" customWidth="1"/>
    <col min="9974" max="9979" width="5.28515625" style="60" customWidth="1"/>
    <col min="9980" max="9981" width="4.140625" style="60" customWidth="1"/>
    <col min="9982" max="9989" width="5.140625" style="60" customWidth="1"/>
    <col min="9990" max="10181" width="12.7109375" style="60" customWidth="1"/>
    <col min="10182" max="10221" width="13.85546875" style="60"/>
    <col min="10222" max="10222" width="2" style="60" customWidth="1"/>
    <col min="10223" max="10223" width="10.7109375" style="60" customWidth="1"/>
    <col min="10224" max="10224" width="53.42578125" style="60" customWidth="1"/>
    <col min="10225" max="10225" width="26.5703125" style="60" bestFit="1" customWidth="1"/>
    <col min="10226" max="10226" width="17.42578125" style="60" customWidth="1"/>
    <col min="10227" max="10227" width="25.140625" style="60" customWidth="1"/>
    <col min="10228" max="10228" width="23.140625" style="60" customWidth="1"/>
    <col min="10229" max="10229" width="26.140625" style="60" customWidth="1"/>
    <col min="10230" max="10235" width="5.28515625" style="60" customWidth="1"/>
    <col min="10236" max="10237" width="4.140625" style="60" customWidth="1"/>
    <col min="10238" max="10245" width="5.140625" style="60" customWidth="1"/>
    <col min="10246" max="10437" width="12.7109375" style="60" customWidth="1"/>
    <col min="10438" max="10477" width="13.85546875" style="60"/>
    <col min="10478" max="10478" width="2" style="60" customWidth="1"/>
    <col min="10479" max="10479" width="10.7109375" style="60" customWidth="1"/>
    <col min="10480" max="10480" width="53.42578125" style="60" customWidth="1"/>
    <col min="10481" max="10481" width="26.5703125" style="60" bestFit="1" customWidth="1"/>
    <col min="10482" max="10482" width="17.42578125" style="60" customWidth="1"/>
    <col min="10483" max="10483" width="25.140625" style="60" customWidth="1"/>
    <col min="10484" max="10484" width="23.140625" style="60" customWidth="1"/>
    <col min="10485" max="10485" width="26.140625" style="60" customWidth="1"/>
    <col min="10486" max="10491" width="5.28515625" style="60" customWidth="1"/>
    <col min="10492" max="10493" width="4.140625" style="60" customWidth="1"/>
    <col min="10494" max="10501" width="5.140625" style="60" customWidth="1"/>
    <col min="10502" max="10693" width="12.7109375" style="60" customWidth="1"/>
    <col min="10694" max="10733" width="13.85546875" style="60"/>
    <col min="10734" max="10734" width="2" style="60" customWidth="1"/>
    <col min="10735" max="10735" width="10.7109375" style="60" customWidth="1"/>
    <col min="10736" max="10736" width="53.42578125" style="60" customWidth="1"/>
    <col min="10737" max="10737" width="26.5703125" style="60" bestFit="1" customWidth="1"/>
    <col min="10738" max="10738" width="17.42578125" style="60" customWidth="1"/>
    <col min="10739" max="10739" width="25.140625" style="60" customWidth="1"/>
    <col min="10740" max="10740" width="23.140625" style="60" customWidth="1"/>
    <col min="10741" max="10741" width="26.140625" style="60" customWidth="1"/>
    <col min="10742" max="10747" width="5.28515625" style="60" customWidth="1"/>
    <col min="10748" max="10749" width="4.140625" style="60" customWidth="1"/>
    <col min="10750" max="10757" width="5.140625" style="60" customWidth="1"/>
    <col min="10758" max="10949" width="12.7109375" style="60" customWidth="1"/>
    <col min="10950" max="10989" width="13.85546875" style="60"/>
    <col min="10990" max="10990" width="2" style="60" customWidth="1"/>
    <col min="10991" max="10991" width="10.7109375" style="60" customWidth="1"/>
    <col min="10992" max="10992" width="53.42578125" style="60" customWidth="1"/>
    <col min="10993" max="10993" width="26.5703125" style="60" bestFit="1" customWidth="1"/>
    <col min="10994" max="10994" width="17.42578125" style="60" customWidth="1"/>
    <col min="10995" max="10995" width="25.140625" style="60" customWidth="1"/>
    <col min="10996" max="10996" width="23.140625" style="60" customWidth="1"/>
    <col min="10997" max="10997" width="26.140625" style="60" customWidth="1"/>
    <col min="10998" max="11003" width="5.28515625" style="60" customWidth="1"/>
    <col min="11004" max="11005" width="4.140625" style="60" customWidth="1"/>
    <col min="11006" max="11013" width="5.140625" style="60" customWidth="1"/>
    <col min="11014" max="11205" width="12.7109375" style="60" customWidth="1"/>
    <col min="11206" max="11245" width="13.85546875" style="60"/>
    <col min="11246" max="11246" width="2" style="60" customWidth="1"/>
    <col min="11247" max="11247" width="10.7109375" style="60" customWidth="1"/>
    <col min="11248" max="11248" width="53.42578125" style="60" customWidth="1"/>
    <col min="11249" max="11249" width="26.5703125" style="60" bestFit="1" customWidth="1"/>
    <col min="11250" max="11250" width="17.42578125" style="60" customWidth="1"/>
    <col min="11251" max="11251" width="25.140625" style="60" customWidth="1"/>
    <col min="11252" max="11252" width="23.140625" style="60" customWidth="1"/>
    <col min="11253" max="11253" width="26.140625" style="60" customWidth="1"/>
    <col min="11254" max="11259" width="5.28515625" style="60" customWidth="1"/>
    <col min="11260" max="11261" width="4.140625" style="60" customWidth="1"/>
    <col min="11262" max="11269" width="5.140625" style="60" customWidth="1"/>
    <col min="11270" max="11461" width="12.7109375" style="60" customWidth="1"/>
    <col min="11462" max="11501" width="13.85546875" style="60"/>
    <col min="11502" max="11502" width="2" style="60" customWidth="1"/>
    <col min="11503" max="11503" width="10.7109375" style="60" customWidth="1"/>
    <col min="11504" max="11504" width="53.42578125" style="60" customWidth="1"/>
    <col min="11505" max="11505" width="26.5703125" style="60" bestFit="1" customWidth="1"/>
    <col min="11506" max="11506" width="17.42578125" style="60" customWidth="1"/>
    <col min="11507" max="11507" width="25.140625" style="60" customWidth="1"/>
    <col min="11508" max="11508" width="23.140625" style="60" customWidth="1"/>
    <col min="11509" max="11509" width="26.140625" style="60" customWidth="1"/>
    <col min="11510" max="11515" width="5.28515625" style="60" customWidth="1"/>
    <col min="11516" max="11517" width="4.140625" style="60" customWidth="1"/>
    <col min="11518" max="11525" width="5.140625" style="60" customWidth="1"/>
    <col min="11526" max="11717" width="12.7109375" style="60" customWidth="1"/>
    <col min="11718" max="11757" width="13.85546875" style="60"/>
    <col min="11758" max="11758" width="2" style="60" customWidth="1"/>
    <col min="11759" max="11759" width="10.7109375" style="60" customWidth="1"/>
    <col min="11760" max="11760" width="53.42578125" style="60" customWidth="1"/>
    <col min="11761" max="11761" width="26.5703125" style="60" bestFit="1" customWidth="1"/>
    <col min="11762" max="11762" width="17.42578125" style="60" customWidth="1"/>
    <col min="11763" max="11763" width="25.140625" style="60" customWidth="1"/>
    <col min="11764" max="11764" width="23.140625" style="60" customWidth="1"/>
    <col min="11765" max="11765" width="26.140625" style="60" customWidth="1"/>
    <col min="11766" max="11771" width="5.28515625" style="60" customWidth="1"/>
    <col min="11772" max="11773" width="4.140625" style="60" customWidth="1"/>
    <col min="11774" max="11781" width="5.140625" style="60" customWidth="1"/>
    <col min="11782" max="11973" width="12.7109375" style="60" customWidth="1"/>
    <col min="11974" max="12013" width="13.85546875" style="60"/>
    <col min="12014" max="12014" width="2" style="60" customWidth="1"/>
    <col min="12015" max="12015" width="10.7109375" style="60" customWidth="1"/>
    <col min="12016" max="12016" width="53.42578125" style="60" customWidth="1"/>
    <col min="12017" max="12017" width="26.5703125" style="60" bestFit="1" customWidth="1"/>
    <col min="12018" max="12018" width="17.42578125" style="60" customWidth="1"/>
    <col min="12019" max="12019" width="25.140625" style="60" customWidth="1"/>
    <col min="12020" max="12020" width="23.140625" style="60" customWidth="1"/>
    <col min="12021" max="12021" width="26.140625" style="60" customWidth="1"/>
    <col min="12022" max="12027" width="5.28515625" style="60" customWidth="1"/>
    <col min="12028" max="12029" width="4.140625" style="60" customWidth="1"/>
    <col min="12030" max="12037" width="5.140625" style="60" customWidth="1"/>
    <col min="12038" max="12229" width="12.7109375" style="60" customWidth="1"/>
    <col min="12230" max="12269" width="13.85546875" style="60"/>
    <col min="12270" max="12270" width="2" style="60" customWidth="1"/>
    <col min="12271" max="12271" width="10.7109375" style="60" customWidth="1"/>
    <col min="12272" max="12272" width="53.42578125" style="60" customWidth="1"/>
    <col min="12273" max="12273" width="26.5703125" style="60" bestFit="1" customWidth="1"/>
    <col min="12274" max="12274" width="17.42578125" style="60" customWidth="1"/>
    <col min="12275" max="12275" width="25.140625" style="60" customWidth="1"/>
    <col min="12276" max="12276" width="23.140625" style="60" customWidth="1"/>
    <col min="12277" max="12277" width="26.140625" style="60" customWidth="1"/>
    <col min="12278" max="12283" width="5.28515625" style="60" customWidth="1"/>
    <col min="12284" max="12285" width="4.140625" style="60" customWidth="1"/>
    <col min="12286" max="12293" width="5.140625" style="60" customWidth="1"/>
    <col min="12294" max="12485" width="12.7109375" style="60" customWidth="1"/>
    <col min="12486" max="12525" width="13.85546875" style="60"/>
    <col min="12526" max="12526" width="2" style="60" customWidth="1"/>
    <col min="12527" max="12527" width="10.7109375" style="60" customWidth="1"/>
    <col min="12528" max="12528" width="53.42578125" style="60" customWidth="1"/>
    <col min="12529" max="12529" width="26.5703125" style="60" bestFit="1" customWidth="1"/>
    <col min="12530" max="12530" width="17.42578125" style="60" customWidth="1"/>
    <col min="12531" max="12531" width="25.140625" style="60" customWidth="1"/>
    <col min="12532" max="12532" width="23.140625" style="60" customWidth="1"/>
    <col min="12533" max="12533" width="26.140625" style="60" customWidth="1"/>
    <col min="12534" max="12539" width="5.28515625" style="60" customWidth="1"/>
    <col min="12540" max="12541" width="4.140625" style="60" customWidth="1"/>
    <col min="12542" max="12549" width="5.140625" style="60" customWidth="1"/>
    <col min="12550" max="12741" width="12.7109375" style="60" customWidth="1"/>
    <col min="12742" max="12781" width="13.85546875" style="60"/>
    <col min="12782" max="12782" width="2" style="60" customWidth="1"/>
    <col min="12783" max="12783" width="10.7109375" style="60" customWidth="1"/>
    <col min="12784" max="12784" width="53.42578125" style="60" customWidth="1"/>
    <col min="12785" max="12785" width="26.5703125" style="60" bestFit="1" customWidth="1"/>
    <col min="12786" max="12786" width="17.42578125" style="60" customWidth="1"/>
    <col min="12787" max="12787" width="25.140625" style="60" customWidth="1"/>
    <col min="12788" max="12788" width="23.140625" style="60" customWidth="1"/>
    <col min="12789" max="12789" width="26.140625" style="60" customWidth="1"/>
    <col min="12790" max="12795" width="5.28515625" style="60" customWidth="1"/>
    <col min="12796" max="12797" width="4.140625" style="60" customWidth="1"/>
    <col min="12798" max="12805" width="5.140625" style="60" customWidth="1"/>
    <col min="12806" max="12997" width="12.7109375" style="60" customWidth="1"/>
    <col min="12998" max="13037" width="13.85546875" style="60"/>
    <col min="13038" max="13038" width="2" style="60" customWidth="1"/>
    <col min="13039" max="13039" width="10.7109375" style="60" customWidth="1"/>
    <col min="13040" max="13040" width="53.42578125" style="60" customWidth="1"/>
    <col min="13041" max="13041" width="26.5703125" style="60" bestFit="1" customWidth="1"/>
    <col min="13042" max="13042" width="17.42578125" style="60" customWidth="1"/>
    <col min="13043" max="13043" width="25.140625" style="60" customWidth="1"/>
    <col min="13044" max="13044" width="23.140625" style="60" customWidth="1"/>
    <col min="13045" max="13045" width="26.140625" style="60" customWidth="1"/>
    <col min="13046" max="13051" width="5.28515625" style="60" customWidth="1"/>
    <col min="13052" max="13053" width="4.140625" style="60" customWidth="1"/>
    <col min="13054" max="13061" width="5.140625" style="60" customWidth="1"/>
    <col min="13062" max="13253" width="12.7109375" style="60" customWidth="1"/>
    <col min="13254" max="13293" width="13.85546875" style="60"/>
    <col min="13294" max="13294" width="2" style="60" customWidth="1"/>
    <col min="13295" max="13295" width="10.7109375" style="60" customWidth="1"/>
    <col min="13296" max="13296" width="53.42578125" style="60" customWidth="1"/>
    <col min="13297" max="13297" width="26.5703125" style="60" bestFit="1" customWidth="1"/>
    <col min="13298" max="13298" width="17.42578125" style="60" customWidth="1"/>
    <col min="13299" max="13299" width="25.140625" style="60" customWidth="1"/>
    <col min="13300" max="13300" width="23.140625" style="60" customWidth="1"/>
    <col min="13301" max="13301" width="26.140625" style="60" customWidth="1"/>
    <col min="13302" max="13307" width="5.28515625" style="60" customWidth="1"/>
    <col min="13308" max="13309" width="4.140625" style="60" customWidth="1"/>
    <col min="13310" max="13317" width="5.140625" style="60" customWidth="1"/>
    <col min="13318" max="13509" width="12.7109375" style="60" customWidth="1"/>
    <col min="13510" max="13549" width="13.85546875" style="60"/>
    <col min="13550" max="13550" width="2" style="60" customWidth="1"/>
    <col min="13551" max="13551" width="10.7109375" style="60" customWidth="1"/>
    <col min="13552" max="13552" width="53.42578125" style="60" customWidth="1"/>
    <col min="13553" max="13553" width="26.5703125" style="60" bestFit="1" customWidth="1"/>
    <col min="13554" max="13554" width="17.42578125" style="60" customWidth="1"/>
    <col min="13555" max="13555" width="25.140625" style="60" customWidth="1"/>
    <col min="13556" max="13556" width="23.140625" style="60" customWidth="1"/>
    <col min="13557" max="13557" width="26.140625" style="60" customWidth="1"/>
    <col min="13558" max="13563" width="5.28515625" style="60" customWidth="1"/>
    <col min="13564" max="13565" width="4.140625" style="60" customWidth="1"/>
    <col min="13566" max="13573" width="5.140625" style="60" customWidth="1"/>
    <col min="13574" max="13765" width="12.7109375" style="60" customWidth="1"/>
    <col min="13766" max="13805" width="13.85546875" style="60"/>
    <col min="13806" max="13806" width="2" style="60" customWidth="1"/>
    <col min="13807" max="13807" width="10.7109375" style="60" customWidth="1"/>
    <col min="13808" max="13808" width="53.42578125" style="60" customWidth="1"/>
    <col min="13809" max="13809" width="26.5703125" style="60" bestFit="1" customWidth="1"/>
    <col min="13810" max="13810" width="17.42578125" style="60" customWidth="1"/>
    <col min="13811" max="13811" width="25.140625" style="60" customWidth="1"/>
    <col min="13812" max="13812" width="23.140625" style="60" customWidth="1"/>
    <col min="13813" max="13813" width="26.140625" style="60" customWidth="1"/>
    <col min="13814" max="13819" width="5.28515625" style="60" customWidth="1"/>
    <col min="13820" max="13821" width="4.140625" style="60" customWidth="1"/>
    <col min="13822" max="13829" width="5.140625" style="60" customWidth="1"/>
    <col min="13830" max="14021" width="12.7109375" style="60" customWidth="1"/>
    <col min="14022" max="14061" width="13.85546875" style="60"/>
    <col min="14062" max="14062" width="2" style="60" customWidth="1"/>
    <col min="14063" max="14063" width="10.7109375" style="60" customWidth="1"/>
    <col min="14064" max="14064" width="53.42578125" style="60" customWidth="1"/>
    <col min="14065" max="14065" width="26.5703125" style="60" bestFit="1" customWidth="1"/>
    <col min="14066" max="14066" width="17.42578125" style="60" customWidth="1"/>
    <col min="14067" max="14067" width="25.140625" style="60" customWidth="1"/>
    <col min="14068" max="14068" width="23.140625" style="60" customWidth="1"/>
    <col min="14069" max="14069" width="26.140625" style="60" customWidth="1"/>
    <col min="14070" max="14075" width="5.28515625" style="60" customWidth="1"/>
    <col min="14076" max="14077" width="4.140625" style="60" customWidth="1"/>
    <col min="14078" max="14085" width="5.140625" style="60" customWidth="1"/>
    <col min="14086" max="14277" width="12.7109375" style="60" customWidth="1"/>
    <col min="14278" max="14317" width="13.85546875" style="60"/>
    <col min="14318" max="14318" width="2" style="60" customWidth="1"/>
    <col min="14319" max="14319" width="10.7109375" style="60" customWidth="1"/>
    <col min="14320" max="14320" width="53.42578125" style="60" customWidth="1"/>
    <col min="14321" max="14321" width="26.5703125" style="60" bestFit="1" customWidth="1"/>
    <col min="14322" max="14322" width="17.42578125" style="60" customWidth="1"/>
    <col min="14323" max="14323" width="25.140625" style="60" customWidth="1"/>
    <col min="14324" max="14324" width="23.140625" style="60" customWidth="1"/>
    <col min="14325" max="14325" width="26.140625" style="60" customWidth="1"/>
    <col min="14326" max="14331" width="5.28515625" style="60" customWidth="1"/>
    <col min="14332" max="14333" width="4.140625" style="60" customWidth="1"/>
    <col min="14334" max="14341" width="5.140625" style="60" customWidth="1"/>
    <col min="14342" max="14533" width="12.7109375" style="60" customWidth="1"/>
    <col min="14534" max="14573" width="13.85546875" style="60"/>
    <col min="14574" max="14574" width="2" style="60" customWidth="1"/>
    <col min="14575" max="14575" width="10.7109375" style="60" customWidth="1"/>
    <col min="14576" max="14576" width="53.42578125" style="60" customWidth="1"/>
    <col min="14577" max="14577" width="26.5703125" style="60" bestFit="1" customWidth="1"/>
    <col min="14578" max="14578" width="17.42578125" style="60" customWidth="1"/>
    <col min="14579" max="14579" width="25.140625" style="60" customWidth="1"/>
    <col min="14580" max="14580" width="23.140625" style="60" customWidth="1"/>
    <col min="14581" max="14581" width="26.140625" style="60" customWidth="1"/>
    <col min="14582" max="14587" width="5.28515625" style="60" customWidth="1"/>
    <col min="14588" max="14589" width="4.140625" style="60" customWidth="1"/>
    <col min="14590" max="14597" width="5.140625" style="60" customWidth="1"/>
    <col min="14598" max="14789" width="12.7109375" style="60" customWidth="1"/>
    <col min="14790" max="14829" width="13.85546875" style="60"/>
    <col min="14830" max="14830" width="2" style="60" customWidth="1"/>
    <col min="14831" max="14831" width="10.7109375" style="60" customWidth="1"/>
    <col min="14832" max="14832" width="53.42578125" style="60" customWidth="1"/>
    <col min="14833" max="14833" width="26.5703125" style="60" bestFit="1" customWidth="1"/>
    <col min="14834" max="14834" width="17.42578125" style="60" customWidth="1"/>
    <col min="14835" max="14835" width="25.140625" style="60" customWidth="1"/>
    <col min="14836" max="14836" width="23.140625" style="60" customWidth="1"/>
    <col min="14837" max="14837" width="26.140625" style="60" customWidth="1"/>
    <col min="14838" max="14843" width="5.28515625" style="60" customWidth="1"/>
    <col min="14844" max="14845" width="4.140625" style="60" customWidth="1"/>
    <col min="14846" max="14853" width="5.140625" style="60" customWidth="1"/>
    <col min="14854" max="15045" width="12.7109375" style="60" customWidth="1"/>
    <col min="15046" max="15085" width="13.85546875" style="60"/>
    <col min="15086" max="15086" width="2" style="60" customWidth="1"/>
    <col min="15087" max="15087" width="10.7109375" style="60" customWidth="1"/>
    <col min="15088" max="15088" width="53.42578125" style="60" customWidth="1"/>
    <col min="15089" max="15089" width="26.5703125" style="60" bestFit="1" customWidth="1"/>
    <col min="15090" max="15090" width="17.42578125" style="60" customWidth="1"/>
    <col min="15091" max="15091" width="25.140625" style="60" customWidth="1"/>
    <col min="15092" max="15092" width="23.140625" style="60" customWidth="1"/>
    <col min="15093" max="15093" width="26.140625" style="60" customWidth="1"/>
    <col min="15094" max="15099" width="5.28515625" style="60" customWidth="1"/>
    <col min="15100" max="15101" width="4.140625" style="60" customWidth="1"/>
    <col min="15102" max="15109" width="5.140625" style="60" customWidth="1"/>
    <col min="15110" max="15301" width="12.7109375" style="60" customWidth="1"/>
    <col min="15302" max="15341" width="13.85546875" style="60"/>
    <col min="15342" max="15342" width="2" style="60" customWidth="1"/>
    <col min="15343" max="15343" width="10.7109375" style="60" customWidth="1"/>
    <col min="15344" max="15344" width="53.42578125" style="60" customWidth="1"/>
    <col min="15345" max="15345" width="26.5703125" style="60" bestFit="1" customWidth="1"/>
    <col min="15346" max="15346" width="17.42578125" style="60" customWidth="1"/>
    <col min="15347" max="15347" width="25.140625" style="60" customWidth="1"/>
    <col min="15348" max="15348" width="23.140625" style="60" customWidth="1"/>
    <col min="15349" max="15349" width="26.140625" style="60" customWidth="1"/>
    <col min="15350" max="15355" width="5.28515625" style="60" customWidth="1"/>
    <col min="15356" max="15357" width="4.140625" style="60" customWidth="1"/>
    <col min="15358" max="15365" width="5.140625" style="60" customWidth="1"/>
    <col min="15366" max="15557" width="12.7109375" style="60" customWidth="1"/>
    <col min="15558" max="15597" width="13.85546875" style="60"/>
    <col min="15598" max="15598" width="2" style="60" customWidth="1"/>
    <col min="15599" max="15599" width="10.7109375" style="60" customWidth="1"/>
    <col min="15600" max="15600" width="53.42578125" style="60" customWidth="1"/>
    <col min="15601" max="15601" width="26.5703125" style="60" bestFit="1" customWidth="1"/>
    <col min="15602" max="15602" width="17.42578125" style="60" customWidth="1"/>
    <col min="15603" max="15603" width="25.140625" style="60" customWidth="1"/>
    <col min="15604" max="15604" width="23.140625" style="60" customWidth="1"/>
    <col min="15605" max="15605" width="26.140625" style="60" customWidth="1"/>
    <col min="15606" max="15611" width="5.28515625" style="60" customWidth="1"/>
    <col min="15612" max="15613" width="4.140625" style="60" customWidth="1"/>
    <col min="15614" max="15621" width="5.140625" style="60" customWidth="1"/>
    <col min="15622" max="15813" width="12.7109375" style="60" customWidth="1"/>
    <col min="15814" max="15853" width="13.85546875" style="60"/>
    <col min="15854" max="15854" width="2" style="60" customWidth="1"/>
    <col min="15855" max="15855" width="10.7109375" style="60" customWidth="1"/>
    <col min="15856" max="15856" width="53.42578125" style="60" customWidth="1"/>
    <col min="15857" max="15857" width="26.5703125" style="60" bestFit="1" customWidth="1"/>
    <col min="15858" max="15858" width="17.42578125" style="60" customWidth="1"/>
    <col min="15859" max="15859" width="25.140625" style="60" customWidth="1"/>
    <col min="15860" max="15860" width="23.140625" style="60" customWidth="1"/>
    <col min="15861" max="15861" width="26.140625" style="60" customWidth="1"/>
    <col min="15862" max="15867" width="5.28515625" style="60" customWidth="1"/>
    <col min="15868" max="15869" width="4.140625" style="60" customWidth="1"/>
    <col min="15870" max="15877" width="5.140625" style="60" customWidth="1"/>
    <col min="15878" max="16069" width="12.7109375" style="60" customWidth="1"/>
    <col min="16070" max="16109" width="13.85546875" style="60"/>
    <col min="16110" max="16110" width="2" style="60" customWidth="1"/>
    <col min="16111" max="16111" width="10.7109375" style="60" customWidth="1"/>
    <col min="16112" max="16112" width="53.42578125" style="60" customWidth="1"/>
    <col min="16113" max="16113" width="26.5703125" style="60" bestFit="1" customWidth="1"/>
    <col min="16114" max="16114" width="17.42578125" style="60" customWidth="1"/>
    <col min="16115" max="16115" width="25.140625" style="60" customWidth="1"/>
    <col min="16116" max="16116" width="23.140625" style="60" customWidth="1"/>
    <col min="16117" max="16117" width="26.140625" style="60" customWidth="1"/>
    <col min="16118" max="16123" width="5.28515625" style="60" customWidth="1"/>
    <col min="16124" max="16125" width="4.140625" style="60" customWidth="1"/>
    <col min="16126" max="16133" width="5.140625" style="60" customWidth="1"/>
    <col min="16134" max="16325" width="12.7109375" style="60" customWidth="1"/>
    <col min="16326" max="16384" width="13.85546875" style="60"/>
  </cols>
  <sheetData>
    <row r="1" spans="1:197" x14ac:dyDescent="0.2">
      <c r="A1" s="110"/>
      <c r="B1" s="111"/>
      <c r="C1" s="112"/>
      <c r="D1" s="113"/>
      <c r="E1" s="113"/>
      <c r="F1" s="114"/>
      <c r="G1" s="115"/>
      <c r="H1" s="115"/>
      <c r="I1" s="116"/>
      <c r="J1" s="115"/>
      <c r="K1" s="117"/>
    </row>
    <row r="2" spans="1:197" ht="15.75" thickBot="1" x14ac:dyDescent="0.25">
      <c r="A2" s="118"/>
      <c r="B2" s="120"/>
      <c r="C2" s="120"/>
      <c r="D2" s="121"/>
      <c r="G2" s="122"/>
      <c r="H2" s="122"/>
      <c r="I2" s="123"/>
      <c r="J2" s="122"/>
      <c r="K2" s="119"/>
    </row>
    <row r="3" spans="1:197" x14ac:dyDescent="0.2">
      <c r="A3" s="118"/>
      <c r="B3" s="110"/>
      <c r="C3" s="60"/>
      <c r="E3" s="113"/>
      <c r="F3" s="114"/>
      <c r="K3" s="124"/>
    </row>
    <row r="4" spans="1:197" ht="15.75" thickBot="1" x14ac:dyDescent="0.25">
      <c r="A4" s="118"/>
      <c r="B4" s="118"/>
      <c r="K4" s="124"/>
    </row>
    <row r="5" spans="1:197" ht="16.5" customHeight="1" thickBot="1" x14ac:dyDescent="0.25">
      <c r="A5" s="118"/>
      <c r="B5" s="125"/>
      <c r="C5" s="226"/>
      <c r="D5" s="227"/>
      <c r="E5" s="227"/>
      <c r="F5" s="227"/>
      <c r="G5" s="227"/>
      <c r="H5" s="228"/>
      <c r="I5" s="126"/>
      <c r="K5" s="124"/>
    </row>
    <row r="6" spans="1:197" ht="47.25" customHeight="1" x14ac:dyDescent="0.3">
      <c r="A6" s="118"/>
      <c r="B6" s="125"/>
      <c r="C6" s="281" t="s">
        <v>116</v>
      </c>
      <c r="D6" s="282"/>
      <c r="E6" s="282"/>
      <c r="F6" s="282"/>
      <c r="G6" s="282"/>
      <c r="H6" s="283"/>
      <c r="I6" s="127"/>
      <c r="K6" s="124"/>
    </row>
    <row r="7" spans="1:197" ht="61.5" customHeight="1" thickBot="1" x14ac:dyDescent="0.35">
      <c r="A7" s="118"/>
      <c r="B7" s="125"/>
      <c r="C7" s="284"/>
      <c r="D7" s="285"/>
      <c r="E7" s="285"/>
      <c r="F7" s="285"/>
      <c r="G7" s="285"/>
      <c r="H7" s="286"/>
      <c r="I7" s="127"/>
      <c r="K7" s="124"/>
    </row>
    <row r="8" spans="1:197" s="132" customFormat="1" ht="14.25" x14ac:dyDescent="0.3">
      <c r="A8" s="128"/>
      <c r="B8" s="129"/>
      <c r="C8" s="229" t="s">
        <v>0</v>
      </c>
      <c r="D8" s="230" t="s">
        <v>1</v>
      </c>
      <c r="E8" s="130" t="s">
        <v>2</v>
      </c>
      <c r="F8" s="130" t="s">
        <v>3</v>
      </c>
      <c r="G8" s="130" t="s">
        <v>4</v>
      </c>
      <c r="H8" s="131" t="s">
        <v>5</v>
      </c>
      <c r="I8" s="64"/>
      <c r="J8" s="64"/>
      <c r="K8" s="12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</row>
    <row r="9" spans="1:197" s="132" customFormat="1" ht="14.25" customHeight="1" x14ac:dyDescent="0.3">
      <c r="A9" s="128"/>
      <c r="B9" s="129"/>
      <c r="C9" s="196"/>
      <c r="D9" s="231"/>
      <c r="E9" s="134" t="s">
        <v>6</v>
      </c>
      <c r="F9" s="134" t="s">
        <v>7</v>
      </c>
      <c r="G9" s="134" t="s">
        <v>113</v>
      </c>
      <c r="H9" s="135" t="s">
        <v>8</v>
      </c>
      <c r="I9" s="64"/>
      <c r="J9" s="64"/>
      <c r="K9" s="12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</row>
    <row r="10" spans="1:197" s="132" customFormat="1" ht="21.75" customHeight="1" thickBot="1" x14ac:dyDescent="0.35">
      <c r="A10" s="128"/>
      <c r="B10" s="129"/>
      <c r="C10" s="136" t="s">
        <v>9</v>
      </c>
      <c r="D10" s="232"/>
      <c r="E10" s="137" t="s">
        <v>10</v>
      </c>
      <c r="F10" s="137" t="s">
        <v>11</v>
      </c>
      <c r="G10" s="137" t="s">
        <v>12</v>
      </c>
      <c r="H10" s="138" t="s">
        <v>120</v>
      </c>
      <c r="I10" s="64"/>
      <c r="J10" s="64"/>
      <c r="K10" s="12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</row>
    <row r="11" spans="1:197" s="132" customFormat="1" ht="27.75" customHeight="1" x14ac:dyDescent="0.3">
      <c r="A11" s="128"/>
      <c r="B11" s="129"/>
      <c r="C11" s="207" t="s">
        <v>13</v>
      </c>
      <c r="D11" s="208"/>
      <c r="E11" s="208"/>
      <c r="F11" s="208"/>
      <c r="G11" s="208"/>
      <c r="H11" s="209"/>
      <c r="I11" s="64"/>
      <c r="J11" s="64"/>
      <c r="K11" s="12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</row>
    <row r="12" spans="1:197" s="132" customFormat="1" ht="19.5" customHeight="1" x14ac:dyDescent="0.2">
      <c r="A12" s="128"/>
      <c r="B12" s="129"/>
      <c r="C12" s="210" t="s">
        <v>14</v>
      </c>
      <c r="D12" s="211"/>
      <c r="E12" s="211"/>
      <c r="F12" s="211"/>
      <c r="G12" s="211"/>
      <c r="H12" s="212"/>
      <c r="I12" s="64"/>
      <c r="J12" s="64"/>
      <c r="K12" s="124"/>
      <c r="L12" s="139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</row>
    <row r="13" spans="1:197" s="132" customFormat="1" ht="14.25" x14ac:dyDescent="0.3">
      <c r="A13" s="128"/>
      <c r="B13" s="129"/>
      <c r="C13" s="140">
        <v>1</v>
      </c>
      <c r="D13" s="141" t="s">
        <v>109</v>
      </c>
      <c r="E13" s="142"/>
      <c r="F13" s="142"/>
      <c r="G13" s="143"/>
      <c r="H13" s="144">
        <f>C13*(E13+F13)*G13</f>
        <v>0</v>
      </c>
      <c r="I13" s="64"/>
      <c r="J13" s="64"/>
      <c r="K13" s="12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</row>
    <row r="14" spans="1:197" s="132" customFormat="1" ht="14.25" x14ac:dyDescent="0.3">
      <c r="A14" s="128"/>
      <c r="B14" s="129"/>
      <c r="C14" s="140">
        <v>1</v>
      </c>
      <c r="D14" s="145" t="s">
        <v>110</v>
      </c>
      <c r="E14" s="142"/>
      <c r="F14" s="142"/>
      <c r="G14" s="143"/>
      <c r="H14" s="144">
        <f t="shared" ref="H14" si="0">C14*(E14+F14)*G14</f>
        <v>0</v>
      </c>
      <c r="I14" s="64"/>
      <c r="J14" s="64"/>
      <c r="K14" s="12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</row>
    <row r="15" spans="1:197" s="132" customFormat="1" ht="14.25" x14ac:dyDescent="0.3">
      <c r="A15" s="128"/>
      <c r="B15" s="129"/>
      <c r="C15" s="140"/>
      <c r="D15" s="141"/>
      <c r="E15" s="142"/>
      <c r="F15" s="142"/>
      <c r="G15" s="143"/>
      <c r="H15" s="144"/>
      <c r="I15" s="64"/>
      <c r="J15" s="64"/>
      <c r="K15" s="12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</row>
    <row r="16" spans="1:197" s="132" customFormat="1" ht="14.25" x14ac:dyDescent="0.3">
      <c r="A16" s="128"/>
      <c r="B16" s="129"/>
      <c r="C16" s="140"/>
      <c r="D16" s="145"/>
      <c r="E16" s="146"/>
      <c r="F16" s="142"/>
      <c r="G16" s="143"/>
      <c r="H16" s="144"/>
      <c r="I16" s="64"/>
      <c r="J16" s="119"/>
      <c r="K16" s="119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</row>
    <row r="17" spans="1:197" s="132" customFormat="1" ht="14.25" x14ac:dyDescent="0.3">
      <c r="A17" s="128"/>
      <c r="B17" s="129"/>
      <c r="C17" s="210" t="s">
        <v>15</v>
      </c>
      <c r="D17" s="211"/>
      <c r="E17" s="211"/>
      <c r="F17" s="211"/>
      <c r="G17" s="211"/>
      <c r="H17" s="212"/>
      <c r="I17" s="64"/>
      <c r="J17" s="64"/>
      <c r="K17" s="12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</row>
    <row r="18" spans="1:197" s="132" customFormat="1" ht="14.25" x14ac:dyDescent="0.3">
      <c r="A18" s="128"/>
      <c r="B18" s="129"/>
      <c r="C18" s="140"/>
      <c r="D18" s="141"/>
      <c r="E18" s="142"/>
      <c r="F18" s="142"/>
      <c r="G18" s="143"/>
      <c r="H18" s="144"/>
      <c r="I18" s="64"/>
      <c r="J18" s="64"/>
      <c r="K18" s="124"/>
      <c r="L18" s="147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</row>
    <row r="19" spans="1:197" s="132" customFormat="1" ht="14.25" x14ac:dyDescent="0.3">
      <c r="A19" s="128"/>
      <c r="B19" s="129"/>
      <c r="C19" s="140"/>
      <c r="D19" s="145"/>
      <c r="E19" s="146"/>
      <c r="F19" s="142"/>
      <c r="G19" s="143"/>
      <c r="H19" s="144"/>
      <c r="I19" s="64"/>
      <c r="J19" s="64"/>
      <c r="K19" s="12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</row>
    <row r="20" spans="1:197" s="132" customFormat="1" ht="14.25" x14ac:dyDescent="0.3">
      <c r="A20" s="128"/>
      <c r="B20" s="129"/>
      <c r="C20" s="140"/>
      <c r="D20" s="141"/>
      <c r="E20" s="142"/>
      <c r="F20" s="142"/>
      <c r="G20" s="143"/>
      <c r="H20" s="144"/>
      <c r="I20" s="64"/>
      <c r="J20" s="119"/>
      <c r="K20" s="119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</row>
    <row r="21" spans="1:197" s="132" customFormat="1" x14ac:dyDescent="0.3">
      <c r="A21" s="128"/>
      <c r="B21" s="129"/>
      <c r="C21" s="140"/>
      <c r="D21" s="145"/>
      <c r="E21" s="146"/>
      <c r="F21" s="142"/>
      <c r="G21" s="143"/>
      <c r="H21" s="144"/>
      <c r="I21" s="64"/>
      <c r="J21" s="64"/>
      <c r="K21" s="12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</row>
    <row r="22" spans="1:197" s="132" customFormat="1" ht="14.25" x14ac:dyDescent="0.3">
      <c r="A22" s="128"/>
      <c r="B22" s="129"/>
      <c r="C22" s="210" t="s">
        <v>16</v>
      </c>
      <c r="D22" s="211"/>
      <c r="E22" s="211"/>
      <c r="F22" s="211"/>
      <c r="G22" s="211"/>
      <c r="H22" s="212"/>
      <c r="I22" s="64"/>
      <c r="J22" s="119"/>
      <c r="K22" s="119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</row>
    <row r="23" spans="1:197" s="132" customFormat="1" ht="14.25" x14ac:dyDescent="0.3">
      <c r="A23" s="128"/>
      <c r="B23" s="129"/>
      <c r="C23" s="140"/>
      <c r="D23" s="145"/>
      <c r="E23" s="146"/>
      <c r="F23" s="142"/>
      <c r="G23" s="143"/>
      <c r="H23" s="144"/>
      <c r="I23" s="64"/>
      <c r="J23" s="119"/>
      <c r="K23" s="119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</row>
    <row r="24" spans="1:197" s="132" customFormat="1" ht="14.25" x14ac:dyDescent="0.3">
      <c r="A24" s="128"/>
      <c r="B24" s="129"/>
      <c r="C24" s="140"/>
      <c r="D24" s="145"/>
      <c r="E24" s="146"/>
      <c r="F24" s="142"/>
      <c r="G24" s="143"/>
      <c r="H24" s="144"/>
      <c r="I24" s="64"/>
      <c r="J24" s="64"/>
      <c r="K24" s="12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</row>
    <row r="25" spans="1:197" s="132" customFormat="1" ht="14.25" x14ac:dyDescent="0.3">
      <c r="A25" s="128"/>
      <c r="B25" s="129"/>
      <c r="C25" s="140"/>
      <c r="D25" s="141"/>
      <c r="E25" s="142"/>
      <c r="F25" s="142"/>
      <c r="G25" s="143"/>
      <c r="H25" s="144"/>
      <c r="I25" s="64"/>
      <c r="J25" s="64"/>
      <c r="K25" s="12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</row>
    <row r="26" spans="1:197" s="132" customFormat="1" ht="14.25" x14ac:dyDescent="0.3">
      <c r="A26" s="128"/>
      <c r="B26" s="129"/>
      <c r="C26" s="140"/>
      <c r="D26" s="145"/>
      <c r="E26" s="146"/>
      <c r="F26" s="142"/>
      <c r="G26" s="143"/>
      <c r="H26" s="144"/>
      <c r="I26" s="64"/>
      <c r="J26" s="64"/>
      <c r="K26" s="12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</row>
    <row r="27" spans="1:197" s="132" customFormat="1" ht="14.25" x14ac:dyDescent="0.3">
      <c r="A27" s="128"/>
      <c r="B27" s="129"/>
      <c r="C27" s="210" t="s">
        <v>17</v>
      </c>
      <c r="D27" s="211"/>
      <c r="E27" s="211"/>
      <c r="F27" s="211"/>
      <c r="G27" s="211"/>
      <c r="H27" s="212"/>
      <c r="I27" s="64"/>
      <c r="J27" s="64"/>
      <c r="K27" s="12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</row>
    <row r="28" spans="1:197" s="132" customFormat="1" ht="14.25" x14ac:dyDescent="0.3">
      <c r="A28" s="128"/>
      <c r="B28" s="129"/>
      <c r="C28" s="140"/>
      <c r="D28" s="145"/>
      <c r="E28" s="146"/>
      <c r="F28" s="142"/>
      <c r="G28" s="143"/>
      <c r="H28" s="144"/>
      <c r="I28" s="64"/>
      <c r="J28" s="64"/>
      <c r="K28" s="12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</row>
    <row r="29" spans="1:197" s="132" customFormat="1" ht="14.25" x14ac:dyDescent="0.3">
      <c r="A29" s="128"/>
      <c r="B29" s="129"/>
      <c r="C29" s="140"/>
      <c r="D29" s="145"/>
      <c r="E29" s="146"/>
      <c r="F29" s="142"/>
      <c r="G29" s="143"/>
      <c r="H29" s="144"/>
      <c r="I29" s="64"/>
      <c r="J29" s="64"/>
      <c r="K29" s="12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</row>
    <row r="30" spans="1:197" s="132" customFormat="1" ht="14.25" x14ac:dyDescent="0.3">
      <c r="A30" s="128"/>
      <c r="B30" s="129"/>
      <c r="C30" s="140"/>
      <c r="D30" s="141"/>
      <c r="E30" s="142"/>
      <c r="F30" s="142"/>
      <c r="G30" s="143"/>
      <c r="H30" s="144"/>
      <c r="I30" s="64"/>
      <c r="J30" s="64"/>
      <c r="K30" s="12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</row>
    <row r="31" spans="1:197" s="132" customFormat="1" ht="14.25" x14ac:dyDescent="0.3">
      <c r="A31" s="128"/>
      <c r="B31" s="129"/>
      <c r="C31" s="140"/>
      <c r="D31" s="145"/>
      <c r="E31" s="146"/>
      <c r="F31" s="142"/>
      <c r="G31" s="143"/>
      <c r="H31" s="144"/>
      <c r="I31" s="64"/>
      <c r="J31" s="64"/>
      <c r="K31" s="12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</row>
    <row r="32" spans="1:197" s="132" customFormat="1" ht="14.25" x14ac:dyDescent="0.3">
      <c r="A32" s="129"/>
      <c r="C32" s="210" t="s">
        <v>18</v>
      </c>
      <c r="D32" s="211"/>
      <c r="E32" s="211"/>
      <c r="F32" s="211"/>
      <c r="G32" s="211"/>
      <c r="H32" s="212"/>
      <c r="I32" s="64"/>
      <c r="J32" s="64"/>
      <c r="K32" s="12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</row>
    <row r="33" spans="1:197" s="132" customFormat="1" ht="14.25" x14ac:dyDescent="0.15">
      <c r="A33" s="128"/>
      <c r="B33" s="129"/>
      <c r="C33" s="148"/>
      <c r="D33" s="149"/>
      <c r="E33" s="142"/>
      <c r="F33" s="142"/>
      <c r="G33" s="143"/>
      <c r="H33" s="150"/>
      <c r="I33" s="151"/>
      <c r="J33" s="64"/>
      <c r="K33" s="12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</row>
    <row r="34" spans="1:197" s="132" customFormat="1" ht="14.25" x14ac:dyDescent="0.3">
      <c r="A34" s="129"/>
      <c r="C34" s="140"/>
      <c r="D34" s="145"/>
      <c r="E34" s="146"/>
      <c r="F34" s="142"/>
      <c r="G34" s="143"/>
      <c r="H34" s="144"/>
      <c r="I34" s="64"/>
      <c r="J34" s="119"/>
      <c r="K34" s="119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</row>
    <row r="35" spans="1:197" s="132" customFormat="1" ht="14.25" x14ac:dyDescent="0.3">
      <c r="A35" s="129"/>
      <c r="C35" s="140"/>
      <c r="D35" s="141"/>
      <c r="E35" s="142"/>
      <c r="F35" s="142"/>
      <c r="G35" s="143"/>
      <c r="H35" s="144"/>
      <c r="I35" s="64"/>
      <c r="J35" s="64"/>
      <c r="K35" s="12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</row>
    <row r="36" spans="1:197" s="132" customFormat="1" ht="14.25" x14ac:dyDescent="0.3">
      <c r="A36" s="128"/>
      <c r="B36" s="129"/>
      <c r="C36" s="140"/>
      <c r="D36" s="145"/>
      <c r="E36" s="146"/>
      <c r="F36" s="142"/>
      <c r="G36" s="143"/>
      <c r="H36" s="144"/>
      <c r="I36" s="64"/>
      <c r="J36" s="64"/>
      <c r="K36" s="12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</row>
    <row r="37" spans="1:197" s="132" customFormat="1" ht="16.5" customHeight="1" x14ac:dyDescent="0.15">
      <c r="A37" s="128"/>
      <c r="B37" s="129"/>
      <c r="C37" s="197" t="s">
        <v>121</v>
      </c>
      <c r="D37" s="198"/>
      <c r="E37" s="198"/>
      <c r="F37" s="198"/>
      <c r="G37" s="199"/>
      <c r="H37" s="152">
        <f>SUM(H13:H16,H18:H21,H23:H26,H28:H31,H33:H36)</f>
        <v>0</v>
      </c>
      <c r="I37" s="153"/>
      <c r="J37" s="64"/>
      <c r="K37" s="12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</row>
    <row r="38" spans="1:197" s="132" customFormat="1" ht="16.5" hidden="1" customHeight="1" x14ac:dyDescent="0.3">
      <c r="A38" s="129"/>
      <c r="C38" s="197" t="s">
        <v>122</v>
      </c>
      <c r="D38" s="198"/>
      <c r="E38" s="198"/>
      <c r="F38" s="198"/>
      <c r="G38" s="199"/>
      <c r="H38" s="154">
        <v>1</v>
      </c>
      <c r="I38" s="155" t="s">
        <v>19</v>
      </c>
      <c r="J38" s="156"/>
      <c r="K38" s="155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</row>
    <row r="39" spans="1:197" s="132" customFormat="1" ht="17.25" customHeight="1" thickBot="1" x14ac:dyDescent="0.35">
      <c r="A39" s="128"/>
      <c r="B39" s="129"/>
      <c r="C39" s="204" t="s">
        <v>123</v>
      </c>
      <c r="D39" s="205"/>
      <c r="E39" s="205"/>
      <c r="F39" s="205"/>
      <c r="G39" s="206"/>
      <c r="H39" s="157">
        <f>H37*H38</f>
        <v>0</v>
      </c>
      <c r="I39" s="127"/>
      <c r="J39" s="119"/>
      <c r="K39" s="119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</row>
    <row r="40" spans="1:197" s="132" customFormat="1" ht="14.25" x14ac:dyDescent="0.3">
      <c r="A40" s="128"/>
      <c r="B40" s="129"/>
      <c r="C40" s="195" t="s">
        <v>0</v>
      </c>
      <c r="D40" s="224" t="s">
        <v>20</v>
      </c>
      <c r="E40" s="231" t="s">
        <v>21</v>
      </c>
      <c r="F40" s="133" t="s">
        <v>22</v>
      </c>
      <c r="G40" s="200" t="s">
        <v>46</v>
      </c>
      <c r="H40" s="158" t="s">
        <v>5</v>
      </c>
      <c r="I40" s="64"/>
      <c r="J40" s="119"/>
      <c r="K40" s="119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</row>
    <row r="41" spans="1:197" s="132" customFormat="1" ht="14.25" x14ac:dyDescent="0.3">
      <c r="A41" s="128"/>
      <c r="B41" s="129"/>
      <c r="C41" s="196"/>
      <c r="D41" s="224"/>
      <c r="E41" s="231"/>
      <c r="F41" s="159" t="s">
        <v>23</v>
      </c>
      <c r="G41" s="201"/>
      <c r="H41" s="160" t="s">
        <v>8</v>
      </c>
      <c r="I41" s="64"/>
      <c r="J41" s="64"/>
      <c r="K41" s="12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</row>
    <row r="42" spans="1:197" s="132" customFormat="1" thickBot="1" x14ac:dyDescent="0.35">
      <c r="A42" s="128"/>
      <c r="B42" s="129"/>
      <c r="C42" s="136" t="s">
        <v>24</v>
      </c>
      <c r="D42" s="225"/>
      <c r="E42" s="232"/>
      <c r="F42" s="137" t="s">
        <v>25</v>
      </c>
      <c r="G42" s="137" t="s">
        <v>26</v>
      </c>
      <c r="H42" s="138" t="s">
        <v>124</v>
      </c>
      <c r="I42" s="64"/>
      <c r="J42" s="64"/>
      <c r="K42" s="12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</row>
    <row r="43" spans="1:197" s="132" customFormat="1" ht="30" customHeight="1" x14ac:dyDescent="0.3">
      <c r="A43" s="128"/>
      <c r="B43" s="129"/>
      <c r="C43" s="207" t="s">
        <v>27</v>
      </c>
      <c r="D43" s="208"/>
      <c r="E43" s="208"/>
      <c r="F43" s="208"/>
      <c r="G43" s="208"/>
      <c r="H43" s="209"/>
      <c r="I43" s="64"/>
      <c r="J43" s="64"/>
      <c r="K43" s="12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</row>
    <row r="44" spans="1:197" s="132" customFormat="1" ht="14.25" x14ac:dyDescent="0.3">
      <c r="A44" s="128"/>
      <c r="B44" s="129"/>
      <c r="C44" s="210" t="s">
        <v>28</v>
      </c>
      <c r="D44" s="211"/>
      <c r="E44" s="211"/>
      <c r="F44" s="211"/>
      <c r="G44" s="211"/>
      <c r="H44" s="212"/>
      <c r="I44" s="64"/>
      <c r="J44" s="64"/>
      <c r="K44" s="12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</row>
    <row r="45" spans="1:197" s="132" customFormat="1" ht="14.25" x14ac:dyDescent="0.3">
      <c r="A45" s="128"/>
      <c r="B45" s="129"/>
      <c r="C45" s="140"/>
      <c r="D45" s="149"/>
      <c r="E45" s="161"/>
      <c r="F45" s="146"/>
      <c r="G45" s="162"/>
      <c r="H45" s="144"/>
      <c r="I45" s="64"/>
      <c r="J45" s="147"/>
      <c r="K45" s="12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</row>
    <row r="46" spans="1:197" s="132" customFormat="1" ht="14.25" x14ac:dyDescent="0.3">
      <c r="A46" s="128"/>
      <c r="B46" s="129"/>
      <c r="C46" s="140"/>
      <c r="D46" s="149"/>
      <c r="E46" s="161"/>
      <c r="F46" s="146"/>
      <c r="G46" s="162"/>
      <c r="H46" s="144"/>
      <c r="I46" s="64"/>
      <c r="J46" s="163"/>
      <c r="K46" s="119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</row>
    <row r="47" spans="1:197" s="132" customFormat="1" ht="14.25" x14ac:dyDescent="0.3">
      <c r="A47" s="128"/>
      <c r="B47" s="129"/>
      <c r="C47" s="140"/>
      <c r="D47" s="149"/>
      <c r="E47" s="161"/>
      <c r="F47" s="146"/>
      <c r="G47" s="162"/>
      <c r="H47" s="144"/>
      <c r="I47" s="64"/>
      <c r="J47" s="147"/>
      <c r="K47" s="12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</row>
    <row r="48" spans="1:197" s="132" customFormat="1" ht="14.25" x14ac:dyDescent="0.3">
      <c r="A48" s="128"/>
      <c r="B48" s="129"/>
      <c r="C48" s="140"/>
      <c r="D48" s="149"/>
      <c r="E48" s="161"/>
      <c r="F48" s="146"/>
      <c r="G48" s="162"/>
      <c r="H48" s="144"/>
      <c r="I48" s="64"/>
      <c r="J48" s="147"/>
      <c r="K48" s="12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</row>
    <row r="49" spans="1:197" s="132" customFormat="1" ht="14.25" x14ac:dyDescent="0.3">
      <c r="A49" s="128"/>
      <c r="B49" s="129"/>
      <c r="C49" s="210" t="s">
        <v>29</v>
      </c>
      <c r="D49" s="211"/>
      <c r="E49" s="211"/>
      <c r="F49" s="211"/>
      <c r="G49" s="211"/>
      <c r="H49" s="212"/>
      <c r="I49" s="64"/>
      <c r="J49" s="64"/>
      <c r="K49" s="12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</row>
    <row r="50" spans="1:197" s="132" customFormat="1" ht="14.25" x14ac:dyDescent="0.3">
      <c r="A50" s="128"/>
      <c r="B50" s="129"/>
      <c r="C50" s="140">
        <v>1</v>
      </c>
      <c r="D50" s="164" t="s">
        <v>111</v>
      </c>
      <c r="E50" s="161"/>
      <c r="F50" s="165"/>
      <c r="G50" s="162"/>
      <c r="H50" s="144">
        <f>C50*F50*G50</f>
        <v>0</v>
      </c>
      <c r="I50" s="64"/>
      <c r="J50" s="64"/>
      <c r="K50" s="12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</row>
    <row r="51" spans="1:197" s="132" customFormat="1" ht="14.25" x14ac:dyDescent="0.3">
      <c r="A51" s="128"/>
      <c r="B51" s="129"/>
      <c r="C51" s="140">
        <v>1</v>
      </c>
      <c r="D51" s="149" t="s">
        <v>114</v>
      </c>
      <c r="E51" s="161"/>
      <c r="F51" s="146"/>
      <c r="G51" s="162"/>
      <c r="H51" s="144">
        <f t="shared" ref="H51:H52" si="1">C51*F51*G51</f>
        <v>0</v>
      </c>
      <c r="I51" s="64"/>
      <c r="J51" s="147"/>
      <c r="K51" s="12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</row>
    <row r="52" spans="1:197" s="132" customFormat="1" ht="14.25" x14ac:dyDescent="0.3">
      <c r="A52" s="128"/>
      <c r="B52" s="129"/>
      <c r="C52" s="140">
        <v>1</v>
      </c>
      <c r="D52" s="149" t="s">
        <v>112</v>
      </c>
      <c r="E52" s="161"/>
      <c r="F52" s="146"/>
      <c r="G52" s="162"/>
      <c r="H52" s="144">
        <f t="shared" si="1"/>
        <v>0</v>
      </c>
      <c r="I52" s="64"/>
      <c r="J52" s="147"/>
      <c r="K52" s="12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</row>
    <row r="53" spans="1:197" s="132" customFormat="1" ht="14.25" x14ac:dyDescent="0.3">
      <c r="A53" s="128"/>
      <c r="B53" s="129"/>
      <c r="C53" s="140"/>
      <c r="D53" s="149"/>
      <c r="E53" s="161"/>
      <c r="F53" s="146"/>
      <c r="G53" s="162"/>
      <c r="H53" s="144"/>
      <c r="I53" s="64"/>
      <c r="J53" s="147"/>
      <c r="K53" s="12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</row>
    <row r="54" spans="1:197" s="132" customFormat="1" ht="14.25" x14ac:dyDescent="0.3">
      <c r="A54" s="129"/>
      <c r="C54" s="210" t="s">
        <v>30</v>
      </c>
      <c r="D54" s="211"/>
      <c r="E54" s="211"/>
      <c r="F54" s="211"/>
      <c r="G54" s="211"/>
      <c r="H54" s="212"/>
      <c r="I54" s="64"/>
      <c r="J54" s="64"/>
      <c r="K54" s="124"/>
      <c r="L54" s="64"/>
      <c r="M54" s="64"/>
      <c r="N54" s="64"/>
      <c r="O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</row>
    <row r="55" spans="1:197" s="132" customFormat="1" thickBot="1" x14ac:dyDescent="0.35">
      <c r="A55" s="129"/>
      <c r="C55" s="140"/>
      <c r="D55" s="164"/>
      <c r="E55" s="161"/>
      <c r="F55" s="165"/>
      <c r="G55" s="162"/>
      <c r="H55" s="144"/>
      <c r="I55" s="64"/>
      <c r="J55" s="119"/>
      <c r="K55" s="119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</row>
    <row r="56" spans="1:197" s="132" customFormat="1" ht="16.5" customHeight="1" x14ac:dyDescent="0.3">
      <c r="A56" s="128"/>
      <c r="B56" s="129"/>
      <c r="C56" s="213" t="s">
        <v>125</v>
      </c>
      <c r="D56" s="214"/>
      <c r="E56" s="214"/>
      <c r="F56" s="214"/>
      <c r="G56" s="215"/>
      <c r="H56" s="166">
        <f>SUM(H45:H48,H50:H53)</f>
        <v>0</v>
      </c>
      <c r="I56" s="167"/>
      <c r="J56" s="64"/>
      <c r="K56" s="12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</row>
    <row r="57" spans="1:197" s="132" customFormat="1" ht="16.5" customHeight="1" x14ac:dyDescent="0.15">
      <c r="A57" s="128"/>
      <c r="B57" s="129"/>
      <c r="C57" s="197" t="s">
        <v>126</v>
      </c>
      <c r="D57" s="198"/>
      <c r="E57" s="198"/>
      <c r="F57" s="198"/>
      <c r="G57" s="199"/>
      <c r="H57" s="168">
        <f>H56+H39</f>
        <v>0</v>
      </c>
      <c r="I57" s="169"/>
      <c r="J57" s="170"/>
      <c r="K57" s="124"/>
      <c r="L57" s="171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</row>
    <row r="58" spans="1:197" s="132" customFormat="1" ht="14.25" x14ac:dyDescent="0.15">
      <c r="A58" s="128"/>
      <c r="B58" s="129"/>
      <c r="C58" s="197" t="s">
        <v>115</v>
      </c>
      <c r="D58" s="198"/>
      <c r="E58" s="198"/>
      <c r="F58" s="198"/>
      <c r="G58" s="199"/>
      <c r="H58" s="172"/>
      <c r="I58" s="151"/>
      <c r="J58" s="170"/>
      <c r="K58" s="124"/>
      <c r="L58" s="171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</row>
    <row r="59" spans="1:197" s="132" customFormat="1" ht="14.25" x14ac:dyDescent="0.15">
      <c r="A59" s="128"/>
      <c r="B59" s="129"/>
      <c r="C59" s="197" t="s">
        <v>47</v>
      </c>
      <c r="D59" s="198"/>
      <c r="E59" s="198"/>
      <c r="F59" s="198"/>
      <c r="G59" s="199"/>
      <c r="H59" s="168">
        <f>H56+H57+H58</f>
        <v>0</v>
      </c>
      <c r="I59" s="169"/>
      <c r="J59" s="170"/>
      <c r="K59" s="124"/>
      <c r="L59" s="171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</row>
    <row r="60" spans="1:197" s="132" customFormat="1" ht="14.25" x14ac:dyDescent="0.3">
      <c r="A60" s="129"/>
      <c r="C60" s="197" t="s">
        <v>127</v>
      </c>
      <c r="D60" s="198"/>
      <c r="E60" s="198"/>
      <c r="F60" s="198"/>
      <c r="G60" s="199"/>
      <c r="H60" s="173">
        <f>H59*0.19</f>
        <v>0</v>
      </c>
      <c r="I60" s="147"/>
      <c r="J60" s="64"/>
      <c r="K60" s="12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</row>
    <row r="61" spans="1:197" s="132" customFormat="1" thickBot="1" x14ac:dyDescent="0.35">
      <c r="A61" s="128"/>
      <c r="B61" s="129"/>
      <c r="C61" s="204" t="s">
        <v>31</v>
      </c>
      <c r="D61" s="205"/>
      <c r="E61" s="205"/>
      <c r="F61" s="205"/>
      <c r="G61" s="206"/>
      <c r="H61" s="174">
        <f>H59+H60</f>
        <v>0</v>
      </c>
      <c r="I61" s="175"/>
      <c r="J61" s="163"/>
      <c r="K61" s="119"/>
      <c r="L61" s="176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</row>
    <row r="62" spans="1:197" x14ac:dyDescent="0.3">
      <c r="A62" s="118"/>
      <c r="B62" s="129"/>
      <c r="C62" s="177"/>
      <c r="D62" s="178"/>
      <c r="E62" s="178"/>
      <c r="F62" s="178"/>
      <c r="G62" s="178"/>
      <c r="H62" s="179"/>
      <c r="I62" s="64"/>
      <c r="K62" s="124"/>
    </row>
    <row r="63" spans="1:197" x14ac:dyDescent="0.3">
      <c r="A63" s="125"/>
      <c r="C63" s="180" t="s">
        <v>32</v>
      </c>
      <c r="H63" s="119"/>
      <c r="I63" s="64"/>
      <c r="J63" s="181"/>
      <c r="K63" s="182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1"/>
      <c r="DZ63" s="181"/>
      <c r="EA63" s="181"/>
      <c r="EB63" s="181"/>
      <c r="EC63" s="181"/>
      <c r="ED63" s="181"/>
      <c r="EE63" s="181"/>
      <c r="EF63" s="181"/>
      <c r="EG63" s="181"/>
      <c r="EH63" s="181"/>
      <c r="EI63" s="181"/>
      <c r="EJ63" s="181"/>
      <c r="EK63" s="181"/>
      <c r="EL63" s="181"/>
      <c r="EM63" s="181"/>
      <c r="EN63" s="181"/>
      <c r="EO63" s="181"/>
      <c r="EP63" s="181"/>
      <c r="EQ63" s="181"/>
      <c r="ER63" s="181"/>
      <c r="ES63" s="181"/>
      <c r="ET63" s="181"/>
      <c r="EU63" s="181"/>
      <c r="EV63" s="181"/>
      <c r="EW63" s="181"/>
      <c r="EX63" s="181"/>
      <c r="EY63" s="181"/>
      <c r="EZ63" s="181"/>
      <c r="FA63" s="181"/>
      <c r="FB63" s="181"/>
      <c r="FC63" s="181"/>
      <c r="FD63" s="181"/>
      <c r="FE63" s="181"/>
      <c r="FF63" s="181"/>
      <c r="FG63" s="181"/>
      <c r="FH63" s="181"/>
      <c r="FI63" s="181"/>
      <c r="FJ63" s="181"/>
      <c r="FK63" s="181"/>
      <c r="FL63" s="181"/>
      <c r="FM63" s="181"/>
      <c r="FN63" s="181"/>
      <c r="FO63" s="181"/>
      <c r="FP63" s="181"/>
      <c r="FQ63" s="181"/>
      <c r="FR63" s="181"/>
      <c r="FS63" s="181"/>
      <c r="FT63" s="181"/>
      <c r="FU63" s="181"/>
      <c r="FV63" s="181"/>
      <c r="FW63" s="181"/>
      <c r="FX63" s="181"/>
      <c r="FY63" s="181"/>
      <c r="FZ63" s="181"/>
      <c r="GA63" s="181"/>
      <c r="GB63" s="181"/>
      <c r="GC63" s="181"/>
      <c r="GD63" s="181"/>
      <c r="GE63" s="181"/>
      <c r="GF63" s="181"/>
      <c r="GG63" s="181"/>
      <c r="GH63" s="181"/>
      <c r="GI63" s="181"/>
      <c r="GJ63" s="181"/>
      <c r="GK63" s="181"/>
      <c r="GL63" s="181"/>
      <c r="GM63" s="181"/>
      <c r="GN63" s="181"/>
      <c r="GO63" s="181"/>
    </row>
    <row r="64" spans="1:197" x14ac:dyDescent="0.3">
      <c r="A64" s="125"/>
      <c r="C64" s="183"/>
      <c r="D64" s="184"/>
      <c r="E64" s="184"/>
      <c r="F64" s="185"/>
      <c r="G64" s="181"/>
      <c r="H64" s="186"/>
      <c r="I64" s="64"/>
      <c r="J64" s="181"/>
      <c r="K64" s="182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  <c r="BS64" s="181"/>
      <c r="BT64" s="181"/>
      <c r="BU64" s="181"/>
      <c r="BV64" s="181"/>
      <c r="BW64" s="181"/>
      <c r="BX64" s="181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  <c r="EB64" s="181"/>
      <c r="EC64" s="181"/>
      <c r="ED64" s="181"/>
      <c r="EE64" s="181"/>
      <c r="EF64" s="181"/>
      <c r="EG64" s="181"/>
      <c r="EH64" s="181"/>
      <c r="EI64" s="181"/>
      <c r="EJ64" s="181"/>
      <c r="EK64" s="181"/>
      <c r="EL64" s="181"/>
      <c r="EM64" s="181"/>
      <c r="EN64" s="181"/>
      <c r="EO64" s="181"/>
      <c r="EP64" s="181"/>
      <c r="EQ64" s="181"/>
      <c r="ER64" s="181"/>
      <c r="ES64" s="181"/>
      <c r="ET64" s="181"/>
      <c r="EU64" s="181"/>
      <c r="EV64" s="181"/>
      <c r="EW64" s="181"/>
      <c r="EX64" s="181"/>
      <c r="EY64" s="181"/>
      <c r="EZ64" s="181"/>
      <c r="FA64" s="181"/>
      <c r="FB64" s="181"/>
      <c r="FC64" s="181"/>
      <c r="FD64" s="181"/>
      <c r="FE64" s="181"/>
      <c r="FF64" s="181"/>
      <c r="FG64" s="181"/>
      <c r="FH64" s="181"/>
      <c r="FI64" s="181"/>
      <c r="FJ64" s="181"/>
      <c r="FK64" s="181"/>
      <c r="FL64" s="181"/>
      <c r="FM64" s="181"/>
      <c r="FN64" s="181"/>
      <c r="FO64" s="181"/>
      <c r="FP64" s="181"/>
      <c r="FQ64" s="181"/>
      <c r="FR64" s="181"/>
      <c r="FS64" s="181"/>
      <c r="FT64" s="181"/>
      <c r="FU64" s="181"/>
      <c r="FV64" s="181"/>
      <c r="FW64" s="181"/>
      <c r="FX64" s="181"/>
      <c r="FY64" s="181"/>
      <c r="FZ64" s="181"/>
      <c r="GA64" s="181"/>
      <c r="GB64" s="181"/>
      <c r="GC64" s="181"/>
      <c r="GD64" s="181"/>
      <c r="GE64" s="181"/>
      <c r="GF64" s="181"/>
      <c r="GG64" s="181"/>
      <c r="GH64" s="181"/>
      <c r="GI64" s="181"/>
      <c r="GJ64" s="181"/>
      <c r="GK64" s="181"/>
      <c r="GL64" s="181"/>
      <c r="GM64" s="181"/>
      <c r="GN64" s="181"/>
      <c r="GO64" s="181"/>
    </row>
    <row r="65" spans="1:197" x14ac:dyDescent="0.3">
      <c r="A65" s="118"/>
      <c r="B65" s="125"/>
      <c r="C65" s="183"/>
      <c r="D65" s="184"/>
      <c r="E65" s="184"/>
      <c r="F65" s="185"/>
      <c r="G65" s="181"/>
      <c r="H65" s="186"/>
      <c r="I65" s="64"/>
      <c r="J65" s="181"/>
      <c r="K65" s="182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  <c r="BT65" s="181"/>
      <c r="BU65" s="181"/>
      <c r="BV65" s="181"/>
      <c r="BW65" s="181"/>
      <c r="BX65" s="181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  <c r="DM65" s="181"/>
      <c r="DN65" s="181"/>
      <c r="DO65" s="181"/>
      <c r="DP65" s="181"/>
      <c r="DQ65" s="181"/>
      <c r="DR65" s="181"/>
      <c r="DS65" s="181"/>
      <c r="DT65" s="181"/>
      <c r="DU65" s="181"/>
      <c r="DV65" s="181"/>
      <c r="DW65" s="181"/>
      <c r="DX65" s="181"/>
      <c r="DY65" s="181"/>
      <c r="DZ65" s="181"/>
      <c r="EA65" s="181"/>
      <c r="EB65" s="181"/>
      <c r="EC65" s="181"/>
      <c r="ED65" s="181"/>
      <c r="EE65" s="181"/>
      <c r="EF65" s="181"/>
      <c r="EG65" s="181"/>
      <c r="EH65" s="181"/>
      <c r="EI65" s="181"/>
      <c r="EJ65" s="181"/>
      <c r="EK65" s="181"/>
      <c r="EL65" s="181"/>
      <c r="EM65" s="181"/>
      <c r="EN65" s="181"/>
      <c r="EO65" s="181"/>
      <c r="EP65" s="181"/>
      <c r="EQ65" s="181"/>
      <c r="ER65" s="181"/>
      <c r="ES65" s="181"/>
      <c r="ET65" s="181"/>
      <c r="EU65" s="181"/>
      <c r="EV65" s="181"/>
      <c r="EW65" s="181"/>
      <c r="EX65" s="181"/>
      <c r="EY65" s="181"/>
      <c r="EZ65" s="181"/>
      <c r="FA65" s="181"/>
      <c r="FB65" s="181"/>
      <c r="FC65" s="181"/>
      <c r="FD65" s="181"/>
      <c r="FE65" s="181"/>
      <c r="FF65" s="181"/>
      <c r="FG65" s="181"/>
      <c r="FH65" s="181"/>
      <c r="FI65" s="181"/>
      <c r="FJ65" s="181"/>
      <c r="FK65" s="181"/>
      <c r="FL65" s="181"/>
      <c r="FM65" s="181"/>
      <c r="FN65" s="181"/>
      <c r="FO65" s="181"/>
      <c r="FP65" s="181"/>
      <c r="FQ65" s="181"/>
      <c r="FR65" s="181"/>
      <c r="FS65" s="181"/>
      <c r="FT65" s="181"/>
      <c r="FU65" s="181"/>
      <c r="FV65" s="181"/>
      <c r="FW65" s="181"/>
      <c r="FX65" s="181"/>
      <c r="FY65" s="181"/>
      <c r="FZ65" s="181"/>
      <c r="GA65" s="181"/>
      <c r="GB65" s="181"/>
      <c r="GC65" s="181"/>
      <c r="GD65" s="181"/>
      <c r="GE65" s="181"/>
      <c r="GF65" s="181"/>
      <c r="GG65" s="181"/>
      <c r="GH65" s="181"/>
      <c r="GI65" s="181"/>
      <c r="GJ65" s="181"/>
      <c r="GK65" s="181"/>
      <c r="GL65" s="181"/>
      <c r="GM65" s="181"/>
      <c r="GN65" s="181"/>
      <c r="GO65" s="181"/>
    </row>
    <row r="66" spans="1:197" x14ac:dyDescent="0.3">
      <c r="A66" s="118"/>
      <c r="B66" s="125"/>
      <c r="C66" s="183"/>
      <c r="D66" s="184"/>
      <c r="E66" s="184"/>
      <c r="F66" s="185"/>
      <c r="G66" s="181"/>
      <c r="H66" s="186"/>
      <c r="I66" s="64"/>
      <c r="J66" s="181"/>
      <c r="K66" s="182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  <c r="BT66" s="181"/>
      <c r="BU66" s="181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181"/>
      <c r="DA66" s="181"/>
      <c r="DB66" s="181"/>
      <c r="DC66" s="181"/>
      <c r="DD66" s="181"/>
      <c r="DE66" s="181"/>
      <c r="DF66" s="181"/>
      <c r="DG66" s="181"/>
      <c r="DH66" s="181"/>
      <c r="DI66" s="181"/>
      <c r="DJ66" s="181"/>
      <c r="DK66" s="181"/>
      <c r="DL66" s="181"/>
      <c r="DM66" s="181"/>
      <c r="DN66" s="181"/>
      <c r="DO66" s="181"/>
      <c r="DP66" s="181"/>
      <c r="DQ66" s="181"/>
      <c r="DR66" s="181"/>
      <c r="DS66" s="181"/>
      <c r="DT66" s="181"/>
      <c r="DU66" s="181"/>
      <c r="DV66" s="181"/>
      <c r="DW66" s="181"/>
      <c r="DX66" s="181"/>
      <c r="DY66" s="181"/>
      <c r="DZ66" s="181"/>
      <c r="EA66" s="181"/>
      <c r="EB66" s="181"/>
      <c r="EC66" s="181"/>
      <c r="ED66" s="181"/>
      <c r="EE66" s="181"/>
      <c r="EF66" s="181"/>
      <c r="EG66" s="181"/>
      <c r="EH66" s="181"/>
      <c r="EI66" s="181"/>
      <c r="EJ66" s="181"/>
      <c r="EK66" s="181"/>
      <c r="EL66" s="181"/>
      <c r="EM66" s="181"/>
      <c r="EN66" s="181"/>
      <c r="EO66" s="181"/>
      <c r="EP66" s="181"/>
      <c r="EQ66" s="181"/>
      <c r="ER66" s="181"/>
      <c r="ES66" s="181"/>
      <c r="ET66" s="181"/>
      <c r="EU66" s="181"/>
      <c r="EV66" s="181"/>
      <c r="EW66" s="181"/>
      <c r="EX66" s="181"/>
      <c r="EY66" s="181"/>
      <c r="EZ66" s="181"/>
      <c r="FA66" s="181"/>
      <c r="FB66" s="181"/>
      <c r="FC66" s="181"/>
      <c r="FD66" s="181"/>
      <c r="FE66" s="181"/>
      <c r="FF66" s="181"/>
      <c r="FG66" s="181"/>
      <c r="FH66" s="181"/>
      <c r="FI66" s="181"/>
      <c r="FJ66" s="181"/>
      <c r="FK66" s="181"/>
      <c r="FL66" s="181"/>
      <c r="FM66" s="181"/>
      <c r="FN66" s="181"/>
      <c r="FO66" s="181"/>
      <c r="FP66" s="181"/>
      <c r="FQ66" s="181"/>
      <c r="FR66" s="181"/>
      <c r="FS66" s="181"/>
      <c r="FT66" s="181"/>
      <c r="FU66" s="181"/>
      <c r="FV66" s="181"/>
      <c r="FW66" s="181"/>
      <c r="FX66" s="181"/>
      <c r="FY66" s="181"/>
      <c r="FZ66" s="181"/>
      <c r="GA66" s="181"/>
      <c r="GB66" s="181"/>
      <c r="GC66" s="181"/>
      <c r="GD66" s="181"/>
      <c r="GE66" s="181"/>
      <c r="GF66" s="181"/>
      <c r="GG66" s="181"/>
      <c r="GH66" s="181"/>
      <c r="GI66" s="181"/>
      <c r="GJ66" s="181"/>
      <c r="GK66" s="181"/>
      <c r="GL66" s="181"/>
      <c r="GM66" s="181"/>
      <c r="GN66" s="181"/>
      <c r="GO66" s="181"/>
    </row>
    <row r="67" spans="1:197" x14ac:dyDescent="0.3">
      <c r="A67" s="118"/>
      <c r="B67" s="125"/>
      <c r="C67" s="222"/>
      <c r="D67" s="223"/>
      <c r="E67" s="184"/>
      <c r="F67" s="220"/>
      <c r="G67" s="220"/>
      <c r="H67" s="221"/>
      <c r="I67" s="64"/>
      <c r="J67" s="181"/>
      <c r="K67" s="182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  <c r="CT67" s="181"/>
      <c r="CU67" s="181"/>
      <c r="CV67" s="181"/>
      <c r="CW67" s="181"/>
      <c r="CX67" s="181"/>
      <c r="CY67" s="181"/>
      <c r="CZ67" s="181"/>
      <c r="DA67" s="181"/>
      <c r="DB67" s="181"/>
      <c r="DC67" s="181"/>
      <c r="DD67" s="181"/>
      <c r="DE67" s="181"/>
      <c r="DF67" s="181"/>
      <c r="DG67" s="181"/>
      <c r="DH67" s="181"/>
      <c r="DI67" s="181"/>
      <c r="DJ67" s="181"/>
      <c r="DK67" s="181"/>
      <c r="DL67" s="181"/>
      <c r="DM67" s="181"/>
      <c r="DN67" s="181"/>
      <c r="DO67" s="181"/>
      <c r="DP67" s="181"/>
      <c r="DQ67" s="181"/>
      <c r="DR67" s="181"/>
      <c r="DS67" s="181"/>
      <c r="DT67" s="181"/>
      <c r="DU67" s="181"/>
      <c r="DV67" s="181"/>
      <c r="DW67" s="181"/>
      <c r="DX67" s="181"/>
      <c r="DY67" s="181"/>
      <c r="DZ67" s="181"/>
      <c r="EA67" s="181"/>
      <c r="EB67" s="181"/>
      <c r="EC67" s="181"/>
      <c r="ED67" s="181"/>
      <c r="EE67" s="181"/>
      <c r="EF67" s="181"/>
      <c r="EG67" s="181"/>
      <c r="EH67" s="181"/>
      <c r="EI67" s="181"/>
      <c r="EJ67" s="181"/>
      <c r="EK67" s="181"/>
      <c r="EL67" s="181"/>
      <c r="EM67" s="181"/>
      <c r="EN67" s="181"/>
      <c r="EO67" s="181"/>
      <c r="EP67" s="181"/>
      <c r="EQ67" s="181"/>
      <c r="ER67" s="181"/>
      <c r="ES67" s="181"/>
      <c r="ET67" s="181"/>
      <c r="EU67" s="181"/>
      <c r="EV67" s="181"/>
      <c r="EW67" s="181"/>
      <c r="EX67" s="181"/>
      <c r="EY67" s="181"/>
      <c r="EZ67" s="181"/>
      <c r="FA67" s="181"/>
      <c r="FB67" s="181"/>
      <c r="FC67" s="181"/>
      <c r="FD67" s="181"/>
      <c r="FE67" s="181"/>
      <c r="FF67" s="181"/>
      <c r="FG67" s="181"/>
      <c r="FH67" s="181"/>
      <c r="FI67" s="181"/>
      <c r="FJ67" s="181"/>
      <c r="FK67" s="181"/>
      <c r="FL67" s="181"/>
      <c r="FM67" s="181"/>
      <c r="FN67" s="181"/>
      <c r="FO67" s="181"/>
      <c r="FP67" s="181"/>
      <c r="FQ67" s="181"/>
      <c r="FR67" s="181"/>
      <c r="FS67" s="181"/>
      <c r="FT67" s="181"/>
      <c r="FU67" s="181"/>
      <c r="FV67" s="181"/>
      <c r="FW67" s="181"/>
      <c r="FX67" s="181"/>
      <c r="FY67" s="181"/>
      <c r="FZ67" s="181"/>
      <c r="GA67" s="181"/>
      <c r="GB67" s="181"/>
      <c r="GC67" s="181"/>
      <c r="GD67" s="181"/>
      <c r="GE67" s="181"/>
      <c r="GF67" s="181"/>
      <c r="GG67" s="181"/>
      <c r="GH67" s="181"/>
      <c r="GI67" s="181"/>
      <c r="GJ67" s="181"/>
      <c r="GK67" s="181"/>
      <c r="GL67" s="181"/>
      <c r="GM67" s="181"/>
      <c r="GN67" s="181"/>
      <c r="GO67" s="181"/>
    </row>
    <row r="68" spans="1:197" ht="26.25" customHeight="1" x14ac:dyDescent="0.3">
      <c r="A68" s="118"/>
      <c r="B68" s="125"/>
      <c r="C68" s="216" t="s">
        <v>33</v>
      </c>
      <c r="D68" s="217"/>
      <c r="E68" s="217"/>
      <c r="F68" s="202" t="s">
        <v>34</v>
      </c>
      <c r="G68" s="202"/>
      <c r="H68" s="203"/>
      <c r="I68" s="64"/>
      <c r="J68" s="181"/>
      <c r="K68" s="182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181"/>
      <c r="DJ68" s="181"/>
      <c r="DK68" s="181"/>
      <c r="DL68" s="181"/>
      <c r="DM68" s="181"/>
      <c r="DN68" s="181"/>
      <c r="DO68" s="181"/>
      <c r="DP68" s="181"/>
      <c r="DQ68" s="181"/>
      <c r="DR68" s="181"/>
      <c r="DS68" s="181"/>
      <c r="DT68" s="181"/>
      <c r="DU68" s="181"/>
      <c r="DV68" s="181"/>
      <c r="DW68" s="181"/>
      <c r="DX68" s="181"/>
      <c r="DY68" s="181"/>
      <c r="DZ68" s="181"/>
      <c r="EA68" s="181"/>
      <c r="EB68" s="181"/>
      <c r="EC68" s="181"/>
      <c r="ED68" s="181"/>
      <c r="EE68" s="181"/>
      <c r="EF68" s="181"/>
      <c r="EG68" s="181"/>
      <c r="EH68" s="181"/>
      <c r="EI68" s="181"/>
      <c r="EJ68" s="181"/>
      <c r="EK68" s="181"/>
      <c r="EL68" s="181"/>
      <c r="EM68" s="181"/>
      <c r="EN68" s="181"/>
      <c r="EO68" s="181"/>
      <c r="EP68" s="181"/>
      <c r="EQ68" s="181"/>
      <c r="ER68" s="181"/>
      <c r="ES68" s="181"/>
      <c r="ET68" s="181"/>
      <c r="EU68" s="181"/>
      <c r="EV68" s="181"/>
      <c r="EW68" s="181"/>
      <c r="EX68" s="181"/>
      <c r="EY68" s="181"/>
      <c r="EZ68" s="181"/>
      <c r="FA68" s="181"/>
      <c r="FB68" s="181"/>
      <c r="FC68" s="181"/>
      <c r="FD68" s="181"/>
      <c r="FE68" s="181"/>
      <c r="FF68" s="181"/>
      <c r="FG68" s="181"/>
      <c r="FH68" s="181"/>
      <c r="FI68" s="181"/>
      <c r="FJ68" s="181"/>
      <c r="FK68" s="181"/>
      <c r="FL68" s="181"/>
      <c r="FM68" s="181"/>
      <c r="FN68" s="181"/>
      <c r="FO68" s="181"/>
      <c r="FP68" s="181"/>
      <c r="FQ68" s="181"/>
      <c r="FR68" s="181"/>
      <c r="FS68" s="181"/>
      <c r="FT68" s="181"/>
      <c r="FU68" s="181"/>
      <c r="FV68" s="181"/>
      <c r="FW68" s="181"/>
      <c r="FX68" s="181"/>
      <c r="FY68" s="181"/>
      <c r="FZ68" s="181"/>
      <c r="GA68" s="181"/>
      <c r="GB68" s="181"/>
      <c r="GC68" s="181"/>
      <c r="GD68" s="181"/>
      <c r="GE68" s="181"/>
      <c r="GF68" s="181"/>
      <c r="GG68" s="181"/>
      <c r="GH68" s="181"/>
      <c r="GI68" s="181"/>
      <c r="GJ68" s="181"/>
      <c r="GK68" s="181"/>
      <c r="GL68" s="181"/>
      <c r="GM68" s="181"/>
      <c r="GN68" s="181"/>
      <c r="GO68" s="181"/>
    </row>
    <row r="69" spans="1:197" ht="15.75" thickBot="1" x14ac:dyDescent="0.35">
      <c r="A69" s="118"/>
      <c r="B69" s="125"/>
      <c r="C69" s="218"/>
      <c r="D69" s="219"/>
      <c r="E69" s="219"/>
      <c r="F69" s="187"/>
      <c r="G69" s="122"/>
      <c r="H69" s="188"/>
      <c r="I69" s="64"/>
      <c r="K69" s="124"/>
    </row>
    <row r="70" spans="1:197" ht="15.75" thickBot="1" x14ac:dyDescent="0.35">
      <c r="A70" s="118"/>
      <c r="B70" s="118"/>
      <c r="C70" s="60"/>
      <c r="D70" s="189"/>
      <c r="E70" s="189"/>
      <c r="F70" s="60"/>
      <c r="G70" s="189"/>
      <c r="H70" s="189"/>
      <c r="I70" s="122"/>
      <c r="J70" s="60"/>
      <c r="K70" s="125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</row>
    <row r="71" spans="1:197" ht="16.5" customHeight="1" x14ac:dyDescent="0.3">
      <c r="A71" s="118"/>
      <c r="B71" s="111"/>
      <c r="C71" s="111"/>
      <c r="D71" s="60"/>
      <c r="E71" s="60"/>
      <c r="F71" s="111"/>
      <c r="G71" s="60"/>
      <c r="H71" s="60"/>
      <c r="I71" s="64"/>
      <c r="J71" s="111"/>
      <c r="K71" s="19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</row>
    <row r="72" spans="1:197" ht="15.75" thickBot="1" x14ac:dyDescent="0.35">
      <c r="A72" s="191"/>
      <c r="B72" s="192"/>
      <c r="C72" s="193"/>
      <c r="D72" s="194"/>
      <c r="E72" s="194"/>
      <c r="F72" s="187"/>
      <c r="G72" s="122"/>
      <c r="H72" s="122"/>
      <c r="I72" s="122"/>
      <c r="J72" s="122"/>
      <c r="K72" s="188"/>
    </row>
    <row r="73" spans="1:197" x14ac:dyDescent="0.3">
      <c r="I73" s="64"/>
    </row>
    <row r="74" spans="1:197" x14ac:dyDescent="0.3">
      <c r="I74" s="64"/>
    </row>
    <row r="75" spans="1:197" x14ac:dyDescent="0.3">
      <c r="I75" s="64"/>
    </row>
    <row r="76" spans="1:197" x14ac:dyDescent="0.3">
      <c r="I76" s="64"/>
    </row>
    <row r="77" spans="1:197" x14ac:dyDescent="0.3">
      <c r="I77" s="64"/>
    </row>
    <row r="78" spans="1:197" x14ac:dyDescent="0.3">
      <c r="I78" s="64"/>
    </row>
    <row r="79" spans="1:197" x14ac:dyDescent="0.3">
      <c r="I79" s="64"/>
    </row>
    <row r="80" spans="1:197" x14ac:dyDescent="0.3">
      <c r="I80" s="64"/>
    </row>
    <row r="81" spans="2:9" x14ac:dyDescent="0.3">
      <c r="I81" s="64"/>
    </row>
    <row r="82" spans="2:9" s="64" customFormat="1" x14ac:dyDescent="0.3">
      <c r="B82" s="60"/>
      <c r="C82" s="61"/>
      <c r="D82" s="62"/>
      <c r="E82" s="62"/>
      <c r="F82" s="63"/>
    </row>
    <row r="83" spans="2:9" s="64" customFormat="1" x14ac:dyDescent="0.3">
      <c r="C83" s="61"/>
      <c r="D83" s="62"/>
      <c r="E83" s="62"/>
      <c r="F83" s="63"/>
    </row>
    <row r="84" spans="2:9" s="64" customFormat="1" x14ac:dyDescent="0.3">
      <c r="C84" s="61"/>
      <c r="D84" s="62"/>
      <c r="E84" s="62"/>
      <c r="F84" s="63"/>
    </row>
    <row r="85" spans="2:9" s="64" customFormat="1" x14ac:dyDescent="0.3">
      <c r="C85" s="61"/>
      <c r="D85" s="62"/>
      <c r="E85" s="62"/>
      <c r="F85" s="63"/>
    </row>
    <row r="86" spans="2:9" s="64" customFormat="1" x14ac:dyDescent="0.3">
      <c r="C86" s="61"/>
      <c r="D86" s="62"/>
      <c r="E86" s="62"/>
      <c r="F86" s="63"/>
    </row>
    <row r="87" spans="2:9" s="64" customFormat="1" x14ac:dyDescent="0.3">
      <c r="C87" s="61"/>
      <c r="D87" s="62"/>
      <c r="E87" s="62"/>
      <c r="F87" s="63"/>
    </row>
    <row r="88" spans="2:9" s="64" customFormat="1" x14ac:dyDescent="0.3">
      <c r="C88" s="61"/>
      <c r="D88" s="62"/>
      <c r="E88" s="62"/>
      <c r="F88" s="63"/>
    </row>
    <row r="89" spans="2:9" s="64" customFormat="1" x14ac:dyDescent="0.3">
      <c r="C89" s="61"/>
      <c r="D89" s="62"/>
      <c r="E89" s="62"/>
      <c r="F89" s="63"/>
    </row>
    <row r="90" spans="2:9" s="64" customFormat="1" x14ac:dyDescent="0.3">
      <c r="C90" s="61"/>
      <c r="D90" s="62"/>
      <c r="E90" s="62"/>
      <c r="F90" s="63"/>
    </row>
    <row r="91" spans="2:9" s="64" customFormat="1" x14ac:dyDescent="0.3">
      <c r="C91" s="61"/>
      <c r="D91" s="62"/>
      <c r="E91" s="62"/>
      <c r="F91" s="63"/>
    </row>
    <row r="92" spans="2:9" s="64" customFormat="1" x14ac:dyDescent="0.3">
      <c r="C92" s="61"/>
      <c r="D92" s="62"/>
      <c r="E92" s="62"/>
      <c r="F92" s="63"/>
    </row>
    <row r="93" spans="2:9" s="64" customFormat="1" x14ac:dyDescent="0.3">
      <c r="C93" s="61"/>
      <c r="D93" s="62"/>
      <c r="E93" s="62"/>
      <c r="F93" s="63"/>
    </row>
    <row r="94" spans="2:9" s="64" customFormat="1" x14ac:dyDescent="0.3">
      <c r="C94" s="61"/>
      <c r="D94" s="62"/>
      <c r="E94" s="62"/>
      <c r="F94" s="63"/>
    </row>
    <row r="95" spans="2:9" s="64" customFormat="1" x14ac:dyDescent="0.3">
      <c r="C95" s="61"/>
      <c r="D95" s="62"/>
      <c r="E95" s="62"/>
      <c r="F95" s="63"/>
    </row>
    <row r="96" spans="2:9" s="64" customFormat="1" x14ac:dyDescent="0.3">
      <c r="C96" s="61"/>
      <c r="D96" s="62"/>
      <c r="E96" s="62"/>
      <c r="F96" s="63"/>
    </row>
    <row r="97" spans="3:6" s="64" customFormat="1" x14ac:dyDescent="0.3">
      <c r="C97" s="61"/>
      <c r="D97" s="62"/>
      <c r="E97" s="62"/>
      <c r="F97" s="63"/>
    </row>
    <row r="98" spans="3:6" s="64" customFormat="1" x14ac:dyDescent="0.3">
      <c r="C98" s="61"/>
      <c r="D98" s="62"/>
      <c r="E98" s="62"/>
      <c r="F98" s="63"/>
    </row>
    <row r="99" spans="3:6" s="64" customFormat="1" x14ac:dyDescent="0.3">
      <c r="C99" s="61"/>
      <c r="D99" s="62"/>
      <c r="E99" s="62"/>
      <c r="F99" s="63"/>
    </row>
    <row r="100" spans="3:6" s="64" customFormat="1" x14ac:dyDescent="0.3">
      <c r="C100" s="61"/>
      <c r="D100" s="62"/>
      <c r="E100" s="62"/>
      <c r="F100" s="63"/>
    </row>
    <row r="101" spans="3:6" s="64" customFormat="1" x14ac:dyDescent="0.3">
      <c r="C101" s="61"/>
      <c r="D101" s="62"/>
      <c r="E101" s="62"/>
      <c r="F101" s="63"/>
    </row>
    <row r="102" spans="3:6" s="64" customFormat="1" x14ac:dyDescent="0.3">
      <c r="C102" s="61"/>
      <c r="D102" s="62"/>
      <c r="E102" s="62"/>
      <c r="F102" s="63"/>
    </row>
    <row r="103" spans="3:6" s="64" customFormat="1" x14ac:dyDescent="0.3">
      <c r="C103" s="61"/>
      <c r="D103" s="62"/>
      <c r="E103" s="62"/>
      <c r="F103" s="63"/>
    </row>
    <row r="104" spans="3:6" s="64" customFormat="1" x14ac:dyDescent="0.3">
      <c r="C104" s="61"/>
      <c r="D104" s="62"/>
      <c r="E104" s="62"/>
      <c r="F104" s="63"/>
    </row>
    <row r="105" spans="3:6" s="64" customFormat="1" x14ac:dyDescent="0.3">
      <c r="C105" s="61"/>
      <c r="D105" s="62"/>
      <c r="E105" s="62"/>
      <c r="F105" s="63"/>
    </row>
    <row r="106" spans="3:6" s="64" customFormat="1" x14ac:dyDescent="0.3">
      <c r="C106" s="61"/>
      <c r="D106" s="62"/>
      <c r="E106" s="62"/>
      <c r="F106" s="63"/>
    </row>
    <row r="107" spans="3:6" s="64" customFormat="1" x14ac:dyDescent="0.3">
      <c r="C107" s="61"/>
      <c r="D107" s="62"/>
      <c r="E107" s="62"/>
      <c r="F107" s="63"/>
    </row>
    <row r="108" spans="3:6" s="64" customFormat="1" x14ac:dyDescent="0.3">
      <c r="C108" s="61"/>
      <c r="D108" s="62"/>
      <c r="E108" s="62"/>
      <c r="F108" s="63"/>
    </row>
    <row r="109" spans="3:6" s="64" customFormat="1" x14ac:dyDescent="0.3">
      <c r="C109" s="61"/>
      <c r="D109" s="62"/>
      <c r="E109" s="62"/>
      <c r="F109" s="63"/>
    </row>
    <row r="110" spans="3:6" s="64" customFormat="1" x14ac:dyDescent="0.3">
      <c r="C110" s="61"/>
      <c r="D110" s="62"/>
      <c r="E110" s="62"/>
      <c r="F110" s="63"/>
    </row>
    <row r="111" spans="3:6" s="64" customFormat="1" x14ac:dyDescent="0.3">
      <c r="C111" s="61"/>
      <c r="D111" s="62"/>
      <c r="E111" s="62"/>
      <c r="F111" s="63"/>
    </row>
    <row r="112" spans="3:6" s="64" customFormat="1" x14ac:dyDescent="0.3">
      <c r="C112" s="61"/>
      <c r="D112" s="62"/>
      <c r="E112" s="62"/>
      <c r="F112" s="63"/>
    </row>
    <row r="113" spans="3:6" s="64" customFormat="1" x14ac:dyDescent="0.3">
      <c r="C113" s="61"/>
      <c r="D113" s="62"/>
      <c r="E113" s="62"/>
      <c r="F113" s="63"/>
    </row>
    <row r="114" spans="3:6" s="64" customFormat="1" x14ac:dyDescent="0.3">
      <c r="C114" s="61"/>
      <c r="D114" s="62"/>
      <c r="E114" s="62"/>
      <c r="F114" s="63"/>
    </row>
    <row r="115" spans="3:6" s="64" customFormat="1" x14ac:dyDescent="0.3">
      <c r="C115" s="61"/>
      <c r="D115" s="62"/>
      <c r="E115" s="62"/>
      <c r="F115" s="63"/>
    </row>
    <row r="116" spans="3:6" s="64" customFormat="1" x14ac:dyDescent="0.3">
      <c r="C116" s="61"/>
      <c r="D116" s="62"/>
      <c r="E116" s="62"/>
      <c r="F116" s="63"/>
    </row>
    <row r="117" spans="3:6" s="64" customFormat="1" x14ac:dyDescent="0.3">
      <c r="C117" s="61"/>
      <c r="D117" s="62"/>
      <c r="E117" s="62"/>
      <c r="F117" s="63"/>
    </row>
    <row r="118" spans="3:6" s="64" customFormat="1" x14ac:dyDescent="0.3">
      <c r="C118" s="61"/>
      <c r="D118" s="62"/>
      <c r="E118" s="62"/>
      <c r="F118" s="63"/>
    </row>
    <row r="119" spans="3:6" s="64" customFormat="1" x14ac:dyDescent="0.3">
      <c r="C119" s="61"/>
      <c r="D119" s="62"/>
      <c r="E119" s="62"/>
      <c r="F119" s="63"/>
    </row>
    <row r="120" spans="3:6" s="64" customFormat="1" x14ac:dyDescent="0.3">
      <c r="C120" s="61"/>
      <c r="D120" s="62"/>
      <c r="E120" s="62"/>
      <c r="F120" s="63"/>
    </row>
    <row r="121" spans="3:6" s="64" customFormat="1" x14ac:dyDescent="0.3">
      <c r="C121" s="61"/>
      <c r="D121" s="62"/>
      <c r="E121" s="62"/>
      <c r="F121" s="63"/>
    </row>
    <row r="122" spans="3:6" s="64" customFormat="1" x14ac:dyDescent="0.3">
      <c r="C122" s="61"/>
      <c r="D122" s="62"/>
      <c r="E122" s="62"/>
      <c r="F122" s="63"/>
    </row>
    <row r="123" spans="3:6" s="64" customFormat="1" x14ac:dyDescent="0.3">
      <c r="C123" s="61"/>
      <c r="D123" s="62"/>
      <c r="E123" s="62"/>
      <c r="F123" s="63"/>
    </row>
    <row r="124" spans="3:6" s="64" customFormat="1" x14ac:dyDescent="0.3">
      <c r="C124" s="61"/>
      <c r="D124" s="62"/>
      <c r="E124" s="62"/>
      <c r="F124" s="63"/>
    </row>
    <row r="125" spans="3:6" s="64" customFormat="1" x14ac:dyDescent="0.3">
      <c r="C125" s="61"/>
      <c r="D125" s="62"/>
      <c r="E125" s="62"/>
      <c r="F125" s="63"/>
    </row>
    <row r="126" spans="3:6" s="64" customFormat="1" x14ac:dyDescent="0.3">
      <c r="C126" s="61"/>
      <c r="D126" s="62"/>
      <c r="E126" s="62"/>
      <c r="F126" s="63"/>
    </row>
    <row r="127" spans="3:6" s="64" customFormat="1" x14ac:dyDescent="0.3">
      <c r="C127" s="61"/>
      <c r="D127" s="62"/>
      <c r="E127" s="62"/>
      <c r="F127" s="63"/>
    </row>
    <row r="128" spans="3:6" s="64" customFormat="1" x14ac:dyDescent="0.3">
      <c r="C128" s="61"/>
      <c r="D128" s="62"/>
      <c r="E128" s="62"/>
      <c r="F128" s="63"/>
    </row>
    <row r="129" spans="3:6" s="64" customFormat="1" x14ac:dyDescent="0.3">
      <c r="C129" s="61"/>
      <c r="D129" s="62"/>
      <c r="E129" s="62"/>
      <c r="F129" s="63"/>
    </row>
    <row r="130" spans="3:6" s="64" customFormat="1" x14ac:dyDescent="0.3">
      <c r="C130" s="61"/>
      <c r="D130" s="62"/>
      <c r="E130" s="62"/>
      <c r="F130" s="63"/>
    </row>
    <row r="131" spans="3:6" s="64" customFormat="1" x14ac:dyDescent="0.3">
      <c r="C131" s="61"/>
      <c r="D131" s="62"/>
      <c r="E131" s="62"/>
      <c r="F131" s="63"/>
    </row>
    <row r="132" spans="3:6" s="64" customFormat="1" x14ac:dyDescent="0.3">
      <c r="C132" s="61"/>
      <c r="D132" s="62"/>
      <c r="E132" s="62"/>
      <c r="F132" s="63"/>
    </row>
    <row r="133" spans="3:6" s="64" customFormat="1" x14ac:dyDescent="0.3">
      <c r="C133" s="61"/>
      <c r="D133" s="62"/>
      <c r="E133" s="62"/>
      <c r="F133" s="63"/>
    </row>
    <row r="134" spans="3:6" s="64" customFormat="1" x14ac:dyDescent="0.3">
      <c r="C134" s="61"/>
      <c r="D134" s="62"/>
      <c r="E134" s="62"/>
      <c r="F134" s="63"/>
    </row>
    <row r="135" spans="3:6" s="64" customFormat="1" x14ac:dyDescent="0.3">
      <c r="C135" s="61"/>
      <c r="D135" s="62"/>
      <c r="E135" s="62"/>
      <c r="F135" s="63"/>
    </row>
    <row r="136" spans="3:6" s="64" customFormat="1" x14ac:dyDescent="0.3">
      <c r="C136" s="61"/>
      <c r="D136" s="62"/>
      <c r="E136" s="62"/>
      <c r="F136" s="63"/>
    </row>
    <row r="137" spans="3:6" s="64" customFormat="1" x14ac:dyDescent="0.3">
      <c r="C137" s="61"/>
      <c r="D137" s="62"/>
      <c r="E137" s="62"/>
      <c r="F137" s="63"/>
    </row>
    <row r="138" spans="3:6" s="64" customFormat="1" x14ac:dyDescent="0.3">
      <c r="C138" s="61"/>
      <c r="D138" s="62"/>
      <c r="E138" s="62"/>
      <c r="F138" s="63"/>
    </row>
    <row r="139" spans="3:6" s="64" customFormat="1" x14ac:dyDescent="0.3">
      <c r="C139" s="61"/>
      <c r="D139" s="62"/>
      <c r="E139" s="62"/>
      <c r="F139" s="63"/>
    </row>
    <row r="140" spans="3:6" s="64" customFormat="1" x14ac:dyDescent="0.3">
      <c r="C140" s="61"/>
      <c r="D140" s="62"/>
      <c r="E140" s="62"/>
      <c r="F140" s="63"/>
    </row>
    <row r="141" spans="3:6" s="64" customFormat="1" x14ac:dyDescent="0.3">
      <c r="C141" s="61"/>
      <c r="D141" s="62"/>
      <c r="E141" s="62"/>
      <c r="F141" s="63"/>
    </row>
    <row r="142" spans="3:6" s="64" customFormat="1" x14ac:dyDescent="0.3">
      <c r="C142" s="61"/>
      <c r="D142" s="62"/>
      <c r="E142" s="62"/>
      <c r="F142" s="63"/>
    </row>
    <row r="143" spans="3:6" s="64" customFormat="1" x14ac:dyDescent="0.3">
      <c r="C143" s="61"/>
      <c r="D143" s="62"/>
      <c r="E143" s="62"/>
      <c r="F143" s="63"/>
    </row>
    <row r="144" spans="3:6" s="64" customFormat="1" x14ac:dyDescent="0.3">
      <c r="C144" s="61"/>
      <c r="D144" s="62"/>
      <c r="E144" s="62"/>
      <c r="F144" s="63"/>
    </row>
    <row r="145" spans="3:6" s="64" customFormat="1" x14ac:dyDescent="0.3">
      <c r="C145" s="61"/>
      <c r="D145" s="62"/>
      <c r="E145" s="62"/>
      <c r="F145" s="63"/>
    </row>
    <row r="146" spans="3:6" s="64" customFormat="1" x14ac:dyDescent="0.3">
      <c r="C146" s="61"/>
      <c r="D146" s="62"/>
      <c r="E146" s="62"/>
      <c r="F146" s="63"/>
    </row>
    <row r="147" spans="3:6" s="64" customFormat="1" x14ac:dyDescent="0.3">
      <c r="C147" s="61"/>
      <c r="D147" s="62"/>
      <c r="E147" s="62"/>
      <c r="F147" s="63"/>
    </row>
    <row r="148" spans="3:6" s="64" customFormat="1" x14ac:dyDescent="0.3">
      <c r="C148" s="61"/>
      <c r="D148" s="62"/>
      <c r="E148" s="62"/>
      <c r="F148" s="63"/>
    </row>
    <row r="149" spans="3:6" s="64" customFormat="1" x14ac:dyDescent="0.3">
      <c r="C149" s="61"/>
      <c r="D149" s="62"/>
      <c r="E149" s="62"/>
      <c r="F149" s="63"/>
    </row>
    <row r="150" spans="3:6" s="64" customFormat="1" x14ac:dyDescent="0.3">
      <c r="C150" s="61"/>
      <c r="D150" s="62"/>
      <c r="E150" s="62"/>
      <c r="F150" s="63"/>
    </row>
    <row r="151" spans="3:6" s="64" customFormat="1" x14ac:dyDescent="0.3">
      <c r="C151" s="61"/>
      <c r="D151" s="62"/>
      <c r="E151" s="62"/>
      <c r="F151" s="63"/>
    </row>
    <row r="152" spans="3:6" s="64" customFormat="1" x14ac:dyDescent="0.3">
      <c r="C152" s="61"/>
      <c r="D152" s="62"/>
      <c r="E152" s="62"/>
      <c r="F152" s="63"/>
    </row>
    <row r="153" spans="3:6" s="64" customFormat="1" x14ac:dyDescent="0.3">
      <c r="C153" s="61"/>
      <c r="D153" s="62"/>
      <c r="E153" s="62"/>
      <c r="F153" s="63"/>
    </row>
    <row r="154" spans="3:6" s="64" customFormat="1" x14ac:dyDescent="0.3">
      <c r="C154" s="61"/>
      <c r="D154" s="62"/>
      <c r="E154" s="62"/>
      <c r="F154" s="63"/>
    </row>
    <row r="155" spans="3:6" s="64" customFormat="1" x14ac:dyDescent="0.3">
      <c r="C155" s="61"/>
      <c r="D155" s="62"/>
      <c r="E155" s="62"/>
      <c r="F155" s="63"/>
    </row>
    <row r="156" spans="3:6" s="64" customFormat="1" x14ac:dyDescent="0.3">
      <c r="C156" s="61"/>
      <c r="D156" s="62"/>
      <c r="E156" s="62"/>
      <c r="F156" s="63"/>
    </row>
    <row r="157" spans="3:6" s="64" customFormat="1" x14ac:dyDescent="0.3">
      <c r="C157" s="61"/>
      <c r="D157" s="62"/>
      <c r="E157" s="62"/>
      <c r="F157" s="63"/>
    </row>
    <row r="158" spans="3:6" s="64" customFormat="1" x14ac:dyDescent="0.3">
      <c r="C158" s="61"/>
      <c r="D158" s="62"/>
      <c r="E158" s="62"/>
      <c r="F158" s="63"/>
    </row>
    <row r="159" spans="3:6" s="64" customFormat="1" x14ac:dyDescent="0.3">
      <c r="C159" s="61"/>
      <c r="D159" s="62"/>
      <c r="E159" s="62"/>
      <c r="F159" s="63"/>
    </row>
    <row r="160" spans="3:6" s="64" customFormat="1" x14ac:dyDescent="0.3">
      <c r="C160" s="61"/>
      <c r="D160" s="62"/>
      <c r="E160" s="62"/>
      <c r="F160" s="63"/>
    </row>
    <row r="161" spans="3:6" s="64" customFormat="1" x14ac:dyDescent="0.3">
      <c r="C161" s="61"/>
      <c r="D161" s="62"/>
      <c r="E161" s="62"/>
      <c r="F161" s="63"/>
    </row>
    <row r="162" spans="3:6" s="64" customFormat="1" x14ac:dyDescent="0.3">
      <c r="C162" s="61"/>
      <c r="D162" s="62"/>
      <c r="E162" s="62"/>
      <c r="F162" s="63"/>
    </row>
    <row r="163" spans="3:6" s="64" customFormat="1" x14ac:dyDescent="0.3">
      <c r="C163" s="61"/>
      <c r="D163" s="62"/>
      <c r="E163" s="62"/>
      <c r="F163" s="63"/>
    </row>
    <row r="164" spans="3:6" s="64" customFormat="1" x14ac:dyDescent="0.3">
      <c r="C164" s="61"/>
      <c r="D164" s="62"/>
      <c r="E164" s="62"/>
      <c r="F164" s="63"/>
    </row>
    <row r="165" spans="3:6" s="64" customFormat="1" x14ac:dyDescent="0.3">
      <c r="C165" s="61"/>
      <c r="D165" s="62"/>
      <c r="E165" s="62"/>
      <c r="F165" s="63"/>
    </row>
    <row r="166" spans="3:6" s="64" customFormat="1" x14ac:dyDescent="0.3">
      <c r="C166" s="61"/>
      <c r="D166" s="62"/>
      <c r="E166" s="62"/>
      <c r="F166" s="63"/>
    </row>
    <row r="167" spans="3:6" s="64" customFormat="1" x14ac:dyDescent="0.3">
      <c r="C167" s="61"/>
      <c r="D167" s="62"/>
      <c r="E167" s="62"/>
      <c r="F167" s="63"/>
    </row>
    <row r="168" spans="3:6" s="64" customFormat="1" x14ac:dyDescent="0.3">
      <c r="C168" s="61"/>
      <c r="D168" s="62"/>
      <c r="E168" s="62"/>
      <c r="F168" s="63"/>
    </row>
    <row r="169" spans="3:6" s="64" customFormat="1" x14ac:dyDescent="0.3">
      <c r="C169" s="61"/>
      <c r="D169" s="62"/>
      <c r="E169" s="62"/>
      <c r="F169" s="63"/>
    </row>
    <row r="170" spans="3:6" s="64" customFormat="1" x14ac:dyDescent="0.3">
      <c r="C170" s="61"/>
      <c r="D170" s="62"/>
      <c r="E170" s="62"/>
      <c r="F170" s="63"/>
    </row>
    <row r="171" spans="3:6" s="64" customFormat="1" x14ac:dyDescent="0.3">
      <c r="C171" s="61"/>
      <c r="D171" s="62"/>
      <c r="E171" s="62"/>
      <c r="F171" s="63"/>
    </row>
    <row r="172" spans="3:6" s="64" customFormat="1" x14ac:dyDescent="0.3">
      <c r="C172" s="61"/>
      <c r="D172" s="62"/>
      <c r="E172" s="62"/>
      <c r="F172" s="63"/>
    </row>
    <row r="173" spans="3:6" s="64" customFormat="1" x14ac:dyDescent="0.3">
      <c r="C173" s="61"/>
      <c r="D173" s="62"/>
      <c r="E173" s="62"/>
      <c r="F173" s="63"/>
    </row>
    <row r="174" spans="3:6" s="64" customFormat="1" x14ac:dyDescent="0.3">
      <c r="C174" s="61"/>
      <c r="D174" s="62"/>
      <c r="E174" s="62"/>
      <c r="F174" s="63"/>
    </row>
    <row r="175" spans="3:6" s="64" customFormat="1" x14ac:dyDescent="0.3">
      <c r="C175" s="61"/>
      <c r="D175" s="62"/>
      <c r="E175" s="62"/>
      <c r="F175" s="63"/>
    </row>
    <row r="176" spans="3:6" s="64" customFormat="1" x14ac:dyDescent="0.3">
      <c r="C176" s="61"/>
      <c r="D176" s="62"/>
      <c r="E176" s="62"/>
      <c r="F176" s="63"/>
    </row>
    <row r="177" spans="3:6" s="64" customFormat="1" x14ac:dyDescent="0.3">
      <c r="C177" s="61"/>
      <c r="D177" s="62"/>
      <c r="E177" s="62"/>
      <c r="F177" s="63"/>
    </row>
    <row r="178" spans="3:6" s="64" customFormat="1" x14ac:dyDescent="0.3">
      <c r="C178" s="61"/>
      <c r="D178" s="62"/>
      <c r="E178" s="62"/>
      <c r="F178" s="63"/>
    </row>
    <row r="179" spans="3:6" s="64" customFormat="1" x14ac:dyDescent="0.3">
      <c r="C179" s="61"/>
      <c r="D179" s="62"/>
      <c r="E179" s="62"/>
      <c r="F179" s="63"/>
    </row>
    <row r="180" spans="3:6" s="64" customFormat="1" x14ac:dyDescent="0.3">
      <c r="C180" s="61"/>
      <c r="D180" s="62"/>
      <c r="E180" s="62"/>
      <c r="F180" s="63"/>
    </row>
    <row r="181" spans="3:6" s="64" customFormat="1" x14ac:dyDescent="0.3">
      <c r="C181" s="61"/>
      <c r="D181" s="62"/>
      <c r="E181" s="62"/>
      <c r="F181" s="63"/>
    </row>
    <row r="182" spans="3:6" s="64" customFormat="1" x14ac:dyDescent="0.3">
      <c r="C182" s="61"/>
      <c r="D182" s="62"/>
      <c r="E182" s="62"/>
      <c r="F182" s="63"/>
    </row>
    <row r="183" spans="3:6" s="64" customFormat="1" x14ac:dyDescent="0.3">
      <c r="C183" s="61"/>
      <c r="D183" s="62"/>
      <c r="E183" s="62"/>
      <c r="F183" s="63"/>
    </row>
    <row r="184" spans="3:6" s="64" customFormat="1" x14ac:dyDescent="0.3">
      <c r="C184" s="61"/>
      <c r="D184" s="62"/>
      <c r="E184" s="62"/>
      <c r="F184" s="63"/>
    </row>
    <row r="185" spans="3:6" s="64" customFormat="1" x14ac:dyDescent="0.3">
      <c r="C185" s="61"/>
      <c r="D185" s="62"/>
      <c r="E185" s="62"/>
      <c r="F185" s="63"/>
    </row>
    <row r="186" spans="3:6" s="64" customFormat="1" x14ac:dyDescent="0.3">
      <c r="C186" s="61"/>
      <c r="D186" s="62"/>
      <c r="E186" s="62"/>
      <c r="F186" s="63"/>
    </row>
    <row r="187" spans="3:6" s="64" customFormat="1" x14ac:dyDescent="0.3">
      <c r="C187" s="61"/>
      <c r="D187" s="62"/>
      <c r="E187" s="62"/>
      <c r="F187" s="63"/>
    </row>
    <row r="188" spans="3:6" s="64" customFormat="1" x14ac:dyDescent="0.3">
      <c r="C188" s="61"/>
      <c r="D188" s="62"/>
      <c r="E188" s="62"/>
      <c r="F188" s="63"/>
    </row>
    <row r="189" spans="3:6" s="64" customFormat="1" x14ac:dyDescent="0.3">
      <c r="C189" s="61"/>
      <c r="D189" s="62"/>
      <c r="E189" s="62"/>
      <c r="F189" s="63"/>
    </row>
    <row r="190" spans="3:6" s="64" customFormat="1" x14ac:dyDescent="0.3">
      <c r="C190" s="61"/>
      <c r="D190" s="62"/>
      <c r="E190" s="62"/>
      <c r="F190" s="63"/>
    </row>
    <row r="191" spans="3:6" s="64" customFormat="1" x14ac:dyDescent="0.3">
      <c r="C191" s="61"/>
      <c r="D191" s="62"/>
      <c r="E191" s="62"/>
      <c r="F191" s="63"/>
    </row>
    <row r="192" spans="3:6" s="64" customFormat="1" x14ac:dyDescent="0.3">
      <c r="C192" s="61"/>
      <c r="D192" s="62"/>
      <c r="E192" s="62"/>
      <c r="F192" s="63"/>
    </row>
    <row r="193" spans="3:6" s="64" customFormat="1" x14ac:dyDescent="0.3">
      <c r="C193" s="61"/>
      <c r="D193" s="62"/>
      <c r="E193" s="62"/>
      <c r="F193" s="63"/>
    </row>
    <row r="194" spans="3:6" s="64" customFormat="1" x14ac:dyDescent="0.3">
      <c r="C194" s="61"/>
      <c r="D194" s="62"/>
      <c r="E194" s="62"/>
      <c r="F194" s="63"/>
    </row>
    <row r="195" spans="3:6" s="64" customFormat="1" x14ac:dyDescent="0.3">
      <c r="C195" s="61"/>
      <c r="D195" s="62"/>
      <c r="E195" s="62"/>
      <c r="F195" s="63"/>
    </row>
    <row r="196" spans="3:6" s="64" customFormat="1" x14ac:dyDescent="0.3">
      <c r="C196" s="61"/>
      <c r="D196" s="62"/>
      <c r="E196" s="62"/>
      <c r="F196" s="63"/>
    </row>
    <row r="197" spans="3:6" s="64" customFormat="1" x14ac:dyDescent="0.3">
      <c r="C197" s="61"/>
      <c r="D197" s="62"/>
      <c r="E197" s="62"/>
      <c r="F197" s="63"/>
    </row>
    <row r="198" spans="3:6" s="64" customFormat="1" x14ac:dyDescent="0.3">
      <c r="C198" s="61"/>
      <c r="D198" s="62"/>
      <c r="E198" s="62"/>
      <c r="F198" s="63"/>
    </row>
    <row r="199" spans="3:6" s="64" customFormat="1" x14ac:dyDescent="0.3">
      <c r="C199" s="61"/>
      <c r="D199" s="62"/>
      <c r="E199" s="62"/>
      <c r="F199" s="63"/>
    </row>
    <row r="200" spans="3:6" s="64" customFormat="1" x14ac:dyDescent="0.3">
      <c r="C200" s="61"/>
      <c r="D200" s="62"/>
      <c r="E200" s="62"/>
      <c r="F200" s="63"/>
    </row>
    <row r="201" spans="3:6" s="64" customFormat="1" x14ac:dyDescent="0.3">
      <c r="C201" s="61"/>
      <c r="D201" s="62"/>
      <c r="E201" s="62"/>
      <c r="F201" s="63"/>
    </row>
    <row r="202" spans="3:6" s="64" customFormat="1" x14ac:dyDescent="0.3">
      <c r="C202" s="61"/>
      <c r="D202" s="62"/>
      <c r="E202" s="62"/>
      <c r="F202" s="63"/>
    </row>
    <row r="203" spans="3:6" s="64" customFormat="1" x14ac:dyDescent="0.3">
      <c r="C203" s="61"/>
      <c r="D203" s="62"/>
      <c r="E203" s="62"/>
      <c r="F203" s="63"/>
    </row>
    <row r="204" spans="3:6" s="64" customFormat="1" x14ac:dyDescent="0.3">
      <c r="C204" s="61"/>
      <c r="D204" s="62"/>
      <c r="E204" s="62"/>
      <c r="F204" s="63"/>
    </row>
    <row r="205" spans="3:6" s="64" customFormat="1" x14ac:dyDescent="0.3">
      <c r="C205" s="61"/>
      <c r="D205" s="62"/>
      <c r="E205" s="62"/>
      <c r="F205" s="63"/>
    </row>
    <row r="206" spans="3:6" s="64" customFormat="1" x14ac:dyDescent="0.3">
      <c r="C206" s="61"/>
      <c r="D206" s="62"/>
      <c r="E206" s="62"/>
      <c r="F206" s="63"/>
    </row>
    <row r="207" spans="3:6" s="64" customFormat="1" x14ac:dyDescent="0.3">
      <c r="C207" s="61"/>
      <c r="D207" s="62"/>
      <c r="E207" s="62"/>
      <c r="F207" s="63"/>
    </row>
    <row r="208" spans="3:6" s="64" customFormat="1" x14ac:dyDescent="0.3">
      <c r="C208" s="61"/>
      <c r="D208" s="62"/>
      <c r="E208" s="62"/>
      <c r="F208" s="63"/>
    </row>
    <row r="209" spans="3:6" s="64" customFormat="1" x14ac:dyDescent="0.3">
      <c r="C209" s="61"/>
      <c r="D209" s="62"/>
      <c r="E209" s="62"/>
      <c r="F209" s="63"/>
    </row>
    <row r="210" spans="3:6" s="64" customFormat="1" x14ac:dyDescent="0.3">
      <c r="C210" s="61"/>
      <c r="D210" s="62"/>
      <c r="E210" s="62"/>
      <c r="F210" s="63"/>
    </row>
    <row r="211" spans="3:6" s="64" customFormat="1" x14ac:dyDescent="0.3">
      <c r="C211" s="61"/>
      <c r="D211" s="62"/>
      <c r="E211" s="62"/>
      <c r="F211" s="63"/>
    </row>
    <row r="212" spans="3:6" s="64" customFormat="1" x14ac:dyDescent="0.3">
      <c r="C212" s="61"/>
      <c r="D212" s="62"/>
      <c r="E212" s="62"/>
      <c r="F212" s="63"/>
    </row>
    <row r="213" spans="3:6" s="64" customFormat="1" x14ac:dyDescent="0.3">
      <c r="C213" s="61"/>
      <c r="D213" s="62"/>
      <c r="E213" s="62"/>
      <c r="F213" s="63"/>
    </row>
    <row r="214" spans="3:6" s="64" customFormat="1" x14ac:dyDescent="0.3">
      <c r="C214" s="61"/>
      <c r="D214" s="62"/>
      <c r="E214" s="62"/>
      <c r="F214" s="63"/>
    </row>
    <row r="215" spans="3:6" s="64" customFormat="1" x14ac:dyDescent="0.3">
      <c r="C215" s="61"/>
      <c r="D215" s="62"/>
      <c r="E215" s="62"/>
      <c r="F215" s="63"/>
    </row>
    <row r="216" spans="3:6" s="64" customFormat="1" x14ac:dyDescent="0.3">
      <c r="C216" s="61"/>
      <c r="D216" s="62"/>
      <c r="E216" s="62"/>
      <c r="F216" s="63"/>
    </row>
    <row r="217" spans="3:6" s="64" customFormat="1" x14ac:dyDescent="0.3">
      <c r="C217" s="61"/>
      <c r="D217" s="62"/>
      <c r="E217" s="62"/>
      <c r="F217" s="63"/>
    </row>
    <row r="218" spans="3:6" s="64" customFormat="1" x14ac:dyDescent="0.3">
      <c r="C218" s="61"/>
      <c r="D218" s="62"/>
      <c r="E218" s="62"/>
      <c r="F218" s="63"/>
    </row>
    <row r="219" spans="3:6" s="64" customFormat="1" x14ac:dyDescent="0.3">
      <c r="C219" s="61"/>
      <c r="D219" s="62"/>
      <c r="E219" s="62"/>
      <c r="F219" s="63"/>
    </row>
    <row r="220" spans="3:6" s="64" customFormat="1" x14ac:dyDescent="0.3">
      <c r="C220" s="61"/>
      <c r="D220" s="62"/>
      <c r="E220" s="62"/>
      <c r="F220" s="63"/>
    </row>
    <row r="221" spans="3:6" s="64" customFormat="1" x14ac:dyDescent="0.3">
      <c r="C221" s="61"/>
      <c r="D221" s="62"/>
      <c r="E221" s="62"/>
      <c r="F221" s="63"/>
    </row>
    <row r="222" spans="3:6" s="64" customFormat="1" x14ac:dyDescent="0.3">
      <c r="C222" s="61"/>
      <c r="D222" s="62"/>
      <c r="E222" s="62"/>
      <c r="F222" s="63"/>
    </row>
    <row r="223" spans="3:6" s="64" customFormat="1" x14ac:dyDescent="0.3">
      <c r="C223" s="61"/>
      <c r="D223" s="62"/>
      <c r="E223" s="62"/>
      <c r="F223" s="63"/>
    </row>
    <row r="224" spans="3:6" s="64" customFormat="1" x14ac:dyDescent="0.3">
      <c r="C224" s="61"/>
      <c r="D224" s="62"/>
      <c r="E224" s="62"/>
      <c r="F224" s="63"/>
    </row>
    <row r="225" spans="3:6" s="64" customFormat="1" x14ac:dyDescent="0.3">
      <c r="C225" s="61"/>
      <c r="D225" s="62"/>
      <c r="E225" s="62"/>
      <c r="F225" s="63"/>
    </row>
    <row r="226" spans="3:6" s="64" customFormat="1" x14ac:dyDescent="0.3">
      <c r="C226" s="61"/>
      <c r="D226" s="62"/>
      <c r="E226" s="62"/>
      <c r="F226" s="63"/>
    </row>
    <row r="227" spans="3:6" s="64" customFormat="1" x14ac:dyDescent="0.3">
      <c r="C227" s="61"/>
      <c r="D227" s="62"/>
      <c r="E227" s="62"/>
      <c r="F227" s="63"/>
    </row>
    <row r="228" spans="3:6" s="64" customFormat="1" x14ac:dyDescent="0.3">
      <c r="C228" s="61"/>
      <c r="D228" s="62"/>
      <c r="E228" s="62"/>
      <c r="F228" s="63"/>
    </row>
    <row r="229" spans="3:6" s="64" customFormat="1" x14ac:dyDescent="0.3">
      <c r="C229" s="61"/>
      <c r="D229" s="62"/>
      <c r="E229" s="62"/>
      <c r="F229" s="63"/>
    </row>
    <row r="230" spans="3:6" s="64" customFormat="1" x14ac:dyDescent="0.3">
      <c r="C230" s="61"/>
      <c r="D230" s="62"/>
      <c r="E230" s="62"/>
      <c r="F230" s="63"/>
    </row>
    <row r="231" spans="3:6" s="64" customFormat="1" x14ac:dyDescent="0.3">
      <c r="C231" s="61"/>
      <c r="D231" s="62"/>
      <c r="E231" s="62"/>
      <c r="F231" s="63"/>
    </row>
    <row r="232" spans="3:6" s="64" customFormat="1" x14ac:dyDescent="0.3">
      <c r="C232" s="61"/>
      <c r="D232" s="62"/>
      <c r="E232" s="62"/>
      <c r="F232" s="63"/>
    </row>
    <row r="233" spans="3:6" s="64" customFormat="1" x14ac:dyDescent="0.3">
      <c r="C233" s="61"/>
      <c r="D233" s="62"/>
      <c r="E233" s="62"/>
      <c r="F233" s="63"/>
    </row>
    <row r="234" spans="3:6" s="64" customFormat="1" x14ac:dyDescent="0.3">
      <c r="C234" s="61"/>
      <c r="D234" s="62"/>
      <c r="E234" s="62"/>
      <c r="F234" s="63"/>
    </row>
    <row r="235" spans="3:6" s="64" customFormat="1" x14ac:dyDescent="0.3">
      <c r="C235" s="61"/>
      <c r="D235" s="62"/>
      <c r="E235" s="62"/>
      <c r="F235" s="63"/>
    </row>
    <row r="236" spans="3:6" s="64" customFormat="1" x14ac:dyDescent="0.3">
      <c r="C236" s="61"/>
      <c r="D236" s="62"/>
      <c r="E236" s="62"/>
      <c r="F236" s="63"/>
    </row>
    <row r="237" spans="3:6" s="64" customFormat="1" x14ac:dyDescent="0.3">
      <c r="C237" s="61"/>
      <c r="D237" s="62"/>
      <c r="E237" s="62"/>
      <c r="F237" s="63"/>
    </row>
    <row r="238" spans="3:6" s="64" customFormat="1" x14ac:dyDescent="0.3">
      <c r="C238" s="61"/>
      <c r="D238" s="62"/>
      <c r="E238" s="62"/>
      <c r="F238" s="63"/>
    </row>
    <row r="239" spans="3:6" s="64" customFormat="1" x14ac:dyDescent="0.3">
      <c r="C239" s="61"/>
      <c r="D239" s="62"/>
      <c r="E239" s="62"/>
      <c r="F239" s="63"/>
    </row>
    <row r="240" spans="3:6" s="64" customFormat="1" x14ac:dyDescent="0.3">
      <c r="C240" s="61"/>
      <c r="D240" s="62"/>
      <c r="E240" s="62"/>
      <c r="F240" s="63"/>
    </row>
    <row r="241" spans="3:6" s="64" customFormat="1" x14ac:dyDescent="0.3">
      <c r="C241" s="61"/>
      <c r="D241" s="62"/>
      <c r="E241" s="62"/>
      <c r="F241" s="63"/>
    </row>
    <row r="242" spans="3:6" s="64" customFormat="1" x14ac:dyDescent="0.3">
      <c r="C242" s="61"/>
      <c r="D242" s="62"/>
      <c r="E242" s="62"/>
      <c r="F242" s="63"/>
    </row>
    <row r="243" spans="3:6" s="64" customFormat="1" x14ac:dyDescent="0.3">
      <c r="C243" s="61"/>
      <c r="D243" s="62"/>
      <c r="E243" s="62"/>
      <c r="F243" s="63"/>
    </row>
    <row r="244" spans="3:6" s="64" customFormat="1" x14ac:dyDescent="0.3">
      <c r="C244" s="61"/>
      <c r="D244" s="62"/>
      <c r="E244" s="62"/>
      <c r="F244" s="63"/>
    </row>
    <row r="245" spans="3:6" s="64" customFormat="1" x14ac:dyDescent="0.3">
      <c r="C245" s="61"/>
      <c r="D245" s="62"/>
      <c r="E245" s="62"/>
      <c r="F245" s="63"/>
    </row>
    <row r="246" spans="3:6" s="64" customFormat="1" x14ac:dyDescent="0.3">
      <c r="C246" s="61"/>
      <c r="D246" s="62"/>
      <c r="E246" s="62"/>
      <c r="F246" s="63"/>
    </row>
    <row r="247" spans="3:6" s="64" customFormat="1" x14ac:dyDescent="0.3">
      <c r="C247" s="61"/>
      <c r="D247" s="62"/>
      <c r="E247" s="62"/>
      <c r="F247" s="63"/>
    </row>
    <row r="248" spans="3:6" s="64" customFormat="1" x14ac:dyDescent="0.3">
      <c r="C248" s="61"/>
      <c r="D248" s="62"/>
      <c r="E248" s="62"/>
      <c r="F248" s="63"/>
    </row>
    <row r="249" spans="3:6" s="64" customFormat="1" x14ac:dyDescent="0.3">
      <c r="C249" s="61"/>
      <c r="D249" s="62"/>
      <c r="E249" s="62"/>
      <c r="F249" s="63"/>
    </row>
    <row r="250" spans="3:6" s="64" customFormat="1" x14ac:dyDescent="0.3">
      <c r="C250" s="61"/>
      <c r="D250" s="62"/>
      <c r="E250" s="62"/>
      <c r="F250" s="63"/>
    </row>
    <row r="251" spans="3:6" s="64" customFormat="1" x14ac:dyDescent="0.3">
      <c r="C251" s="61"/>
      <c r="D251" s="62"/>
      <c r="E251" s="62"/>
      <c r="F251" s="63"/>
    </row>
    <row r="252" spans="3:6" s="64" customFormat="1" x14ac:dyDescent="0.3">
      <c r="C252" s="61"/>
      <c r="D252" s="62"/>
      <c r="E252" s="62"/>
      <c r="F252" s="63"/>
    </row>
    <row r="253" spans="3:6" s="64" customFormat="1" x14ac:dyDescent="0.3">
      <c r="C253" s="61"/>
      <c r="D253" s="62"/>
      <c r="E253" s="62"/>
      <c r="F253" s="63"/>
    </row>
    <row r="254" spans="3:6" s="64" customFormat="1" x14ac:dyDescent="0.3">
      <c r="C254" s="61"/>
      <c r="D254" s="62"/>
      <c r="E254" s="62"/>
      <c r="F254" s="63"/>
    </row>
    <row r="255" spans="3:6" s="64" customFormat="1" x14ac:dyDescent="0.3">
      <c r="C255" s="61"/>
      <c r="D255" s="62"/>
      <c r="E255" s="62"/>
      <c r="F255" s="63"/>
    </row>
    <row r="256" spans="3:6" s="64" customFormat="1" x14ac:dyDescent="0.3">
      <c r="C256" s="61"/>
      <c r="D256" s="62"/>
      <c r="E256" s="62"/>
      <c r="F256" s="63"/>
    </row>
    <row r="257" spans="3:6" s="64" customFormat="1" x14ac:dyDescent="0.3">
      <c r="C257" s="61"/>
      <c r="D257" s="62"/>
      <c r="E257" s="62"/>
      <c r="F257" s="63"/>
    </row>
    <row r="258" spans="3:6" s="64" customFormat="1" x14ac:dyDescent="0.3">
      <c r="C258" s="61"/>
      <c r="D258" s="62"/>
      <c r="E258" s="62"/>
      <c r="F258" s="63"/>
    </row>
    <row r="259" spans="3:6" s="64" customFormat="1" x14ac:dyDescent="0.3">
      <c r="C259" s="61"/>
      <c r="D259" s="62"/>
      <c r="E259" s="62"/>
      <c r="F259" s="63"/>
    </row>
    <row r="260" spans="3:6" s="64" customFormat="1" x14ac:dyDescent="0.3">
      <c r="C260" s="61"/>
      <c r="D260" s="62"/>
      <c r="E260" s="62"/>
      <c r="F260" s="63"/>
    </row>
    <row r="261" spans="3:6" s="64" customFormat="1" x14ac:dyDescent="0.3">
      <c r="C261" s="61"/>
      <c r="D261" s="62"/>
      <c r="E261" s="62"/>
      <c r="F261" s="63"/>
    </row>
    <row r="262" spans="3:6" s="64" customFormat="1" x14ac:dyDescent="0.3">
      <c r="C262" s="61"/>
      <c r="D262" s="62"/>
      <c r="E262" s="62"/>
      <c r="F262" s="63"/>
    </row>
    <row r="263" spans="3:6" s="64" customFormat="1" x14ac:dyDescent="0.3">
      <c r="C263" s="61"/>
      <c r="D263" s="62"/>
      <c r="E263" s="62"/>
      <c r="F263" s="63"/>
    </row>
    <row r="264" spans="3:6" s="64" customFormat="1" x14ac:dyDescent="0.3">
      <c r="C264" s="61"/>
      <c r="D264" s="62"/>
      <c r="E264" s="62"/>
      <c r="F264" s="63"/>
    </row>
    <row r="265" spans="3:6" s="64" customFormat="1" x14ac:dyDescent="0.3">
      <c r="C265" s="61"/>
      <c r="D265" s="62"/>
      <c r="E265" s="62"/>
      <c r="F265" s="63"/>
    </row>
    <row r="266" spans="3:6" s="64" customFormat="1" x14ac:dyDescent="0.3">
      <c r="C266" s="61"/>
      <c r="D266" s="62"/>
      <c r="E266" s="62"/>
      <c r="F266" s="63"/>
    </row>
    <row r="267" spans="3:6" s="64" customFormat="1" x14ac:dyDescent="0.3">
      <c r="C267" s="61"/>
      <c r="D267" s="62"/>
      <c r="E267" s="62"/>
      <c r="F267" s="63"/>
    </row>
    <row r="268" spans="3:6" s="64" customFormat="1" x14ac:dyDescent="0.3">
      <c r="C268" s="61"/>
      <c r="D268" s="62"/>
      <c r="E268" s="62"/>
      <c r="F268" s="63"/>
    </row>
    <row r="269" spans="3:6" s="64" customFormat="1" x14ac:dyDescent="0.3">
      <c r="C269" s="61"/>
      <c r="D269" s="62"/>
      <c r="E269" s="62"/>
      <c r="F269" s="63"/>
    </row>
    <row r="270" spans="3:6" s="64" customFormat="1" x14ac:dyDescent="0.3">
      <c r="C270" s="61"/>
      <c r="D270" s="62"/>
      <c r="E270" s="62"/>
      <c r="F270" s="63"/>
    </row>
    <row r="271" spans="3:6" s="64" customFormat="1" x14ac:dyDescent="0.3">
      <c r="C271" s="61"/>
      <c r="D271" s="62"/>
      <c r="E271" s="62"/>
      <c r="F271" s="63"/>
    </row>
    <row r="272" spans="3:6" s="64" customFormat="1" x14ac:dyDescent="0.3">
      <c r="C272" s="61"/>
      <c r="D272" s="62"/>
      <c r="E272" s="62"/>
      <c r="F272" s="63"/>
    </row>
    <row r="273" spans="3:6" s="64" customFormat="1" x14ac:dyDescent="0.3">
      <c r="C273" s="61"/>
      <c r="D273" s="62"/>
      <c r="E273" s="62"/>
      <c r="F273" s="63"/>
    </row>
    <row r="274" spans="3:6" s="64" customFormat="1" x14ac:dyDescent="0.3">
      <c r="C274" s="61"/>
      <c r="D274" s="62"/>
      <c r="E274" s="62"/>
      <c r="F274" s="63"/>
    </row>
    <row r="275" spans="3:6" s="64" customFormat="1" x14ac:dyDescent="0.3">
      <c r="C275" s="61"/>
      <c r="D275" s="62"/>
      <c r="E275" s="62"/>
      <c r="F275" s="63"/>
    </row>
    <row r="276" spans="3:6" s="64" customFormat="1" x14ac:dyDescent="0.3">
      <c r="C276" s="61"/>
      <c r="D276" s="62"/>
      <c r="E276" s="62"/>
      <c r="F276" s="63"/>
    </row>
    <row r="277" spans="3:6" s="64" customFormat="1" x14ac:dyDescent="0.3">
      <c r="C277" s="61"/>
      <c r="D277" s="62"/>
      <c r="E277" s="62"/>
      <c r="F277" s="63"/>
    </row>
    <row r="278" spans="3:6" s="64" customFormat="1" x14ac:dyDescent="0.3">
      <c r="C278" s="61"/>
      <c r="D278" s="62"/>
      <c r="E278" s="62"/>
      <c r="F278" s="63"/>
    </row>
    <row r="279" spans="3:6" s="64" customFormat="1" x14ac:dyDescent="0.3">
      <c r="C279" s="61"/>
      <c r="D279" s="62"/>
      <c r="E279" s="62"/>
      <c r="F279" s="63"/>
    </row>
    <row r="280" spans="3:6" s="64" customFormat="1" x14ac:dyDescent="0.3">
      <c r="C280" s="61"/>
      <c r="D280" s="62"/>
      <c r="E280" s="62"/>
      <c r="F280" s="63"/>
    </row>
    <row r="281" spans="3:6" s="64" customFormat="1" x14ac:dyDescent="0.3">
      <c r="C281" s="61"/>
      <c r="D281" s="62"/>
      <c r="E281" s="62"/>
      <c r="F281" s="63"/>
    </row>
    <row r="282" spans="3:6" s="64" customFormat="1" x14ac:dyDescent="0.3">
      <c r="C282" s="61"/>
      <c r="D282" s="62"/>
      <c r="E282" s="62"/>
      <c r="F282" s="63"/>
    </row>
    <row r="283" spans="3:6" s="64" customFormat="1" x14ac:dyDescent="0.3">
      <c r="C283" s="61"/>
      <c r="D283" s="62"/>
      <c r="E283" s="62"/>
      <c r="F283" s="63"/>
    </row>
    <row r="284" spans="3:6" s="64" customFormat="1" x14ac:dyDescent="0.3">
      <c r="C284" s="61"/>
      <c r="D284" s="62"/>
      <c r="E284" s="62"/>
      <c r="F284" s="63"/>
    </row>
    <row r="285" spans="3:6" s="64" customFormat="1" x14ac:dyDescent="0.3">
      <c r="C285" s="61"/>
      <c r="D285" s="62"/>
      <c r="E285" s="62"/>
      <c r="F285" s="63"/>
    </row>
    <row r="286" spans="3:6" s="64" customFormat="1" x14ac:dyDescent="0.3">
      <c r="C286" s="61"/>
      <c r="D286" s="62"/>
      <c r="E286" s="62"/>
      <c r="F286" s="63"/>
    </row>
    <row r="287" spans="3:6" s="64" customFormat="1" x14ac:dyDescent="0.3">
      <c r="C287" s="61"/>
      <c r="D287" s="62"/>
      <c r="E287" s="62"/>
      <c r="F287" s="63"/>
    </row>
    <row r="288" spans="3:6" s="64" customFormat="1" x14ac:dyDescent="0.3">
      <c r="C288" s="61"/>
      <c r="D288" s="62"/>
      <c r="E288" s="62"/>
      <c r="F288" s="63"/>
    </row>
    <row r="289" spans="3:6" s="64" customFormat="1" x14ac:dyDescent="0.3">
      <c r="C289" s="61"/>
      <c r="D289" s="62"/>
      <c r="E289" s="62"/>
      <c r="F289" s="63"/>
    </row>
    <row r="290" spans="3:6" s="64" customFormat="1" x14ac:dyDescent="0.3">
      <c r="C290" s="61"/>
      <c r="D290" s="62"/>
      <c r="E290" s="62"/>
      <c r="F290" s="63"/>
    </row>
    <row r="291" spans="3:6" s="64" customFormat="1" x14ac:dyDescent="0.3">
      <c r="C291" s="61"/>
      <c r="D291" s="62"/>
      <c r="E291" s="62"/>
      <c r="F291" s="63"/>
    </row>
    <row r="292" spans="3:6" s="64" customFormat="1" x14ac:dyDescent="0.3">
      <c r="C292" s="61"/>
      <c r="D292" s="62"/>
      <c r="E292" s="62"/>
      <c r="F292" s="63"/>
    </row>
    <row r="293" spans="3:6" s="64" customFormat="1" x14ac:dyDescent="0.3">
      <c r="C293" s="61"/>
      <c r="D293" s="62"/>
      <c r="E293" s="62"/>
      <c r="F293" s="63"/>
    </row>
    <row r="294" spans="3:6" s="64" customFormat="1" x14ac:dyDescent="0.3">
      <c r="C294" s="61"/>
      <c r="D294" s="62"/>
      <c r="E294" s="62"/>
      <c r="F294" s="63"/>
    </row>
    <row r="295" spans="3:6" s="64" customFormat="1" x14ac:dyDescent="0.3">
      <c r="C295" s="61"/>
      <c r="D295" s="62"/>
      <c r="E295" s="62"/>
      <c r="F295" s="63"/>
    </row>
    <row r="296" spans="3:6" s="64" customFormat="1" x14ac:dyDescent="0.3">
      <c r="C296" s="61"/>
      <c r="D296" s="62"/>
      <c r="E296" s="62"/>
      <c r="F296" s="63"/>
    </row>
    <row r="297" spans="3:6" s="64" customFormat="1" x14ac:dyDescent="0.3">
      <c r="C297" s="61"/>
      <c r="D297" s="62"/>
      <c r="E297" s="62"/>
      <c r="F297" s="63"/>
    </row>
    <row r="298" spans="3:6" s="64" customFormat="1" x14ac:dyDescent="0.3">
      <c r="C298" s="61"/>
      <c r="D298" s="62"/>
      <c r="E298" s="62"/>
      <c r="F298" s="63"/>
    </row>
    <row r="299" spans="3:6" s="64" customFormat="1" x14ac:dyDescent="0.3">
      <c r="C299" s="61"/>
      <c r="D299" s="62"/>
      <c r="E299" s="62"/>
      <c r="F299" s="63"/>
    </row>
    <row r="300" spans="3:6" s="64" customFormat="1" x14ac:dyDescent="0.3">
      <c r="C300" s="61"/>
      <c r="D300" s="62"/>
      <c r="E300" s="62"/>
      <c r="F300" s="63"/>
    </row>
    <row r="301" spans="3:6" s="64" customFormat="1" x14ac:dyDescent="0.3">
      <c r="C301" s="61"/>
      <c r="D301" s="62"/>
      <c r="E301" s="62"/>
      <c r="F301" s="63"/>
    </row>
    <row r="302" spans="3:6" s="64" customFormat="1" x14ac:dyDescent="0.3">
      <c r="C302" s="61"/>
      <c r="D302" s="62"/>
      <c r="E302" s="62"/>
      <c r="F302" s="63"/>
    </row>
    <row r="303" spans="3:6" s="64" customFormat="1" x14ac:dyDescent="0.3">
      <c r="C303" s="61"/>
      <c r="D303" s="62"/>
      <c r="E303" s="62"/>
      <c r="F303" s="63"/>
    </row>
    <row r="304" spans="3:6" s="64" customFormat="1" x14ac:dyDescent="0.3">
      <c r="C304" s="61"/>
      <c r="D304" s="62"/>
      <c r="E304" s="62"/>
      <c r="F304" s="63"/>
    </row>
    <row r="305" spans="3:6" s="64" customFormat="1" x14ac:dyDescent="0.3">
      <c r="C305" s="61"/>
      <c r="D305" s="62"/>
      <c r="E305" s="62"/>
      <c r="F305" s="63"/>
    </row>
    <row r="306" spans="3:6" s="64" customFormat="1" x14ac:dyDescent="0.3">
      <c r="C306" s="61"/>
      <c r="D306" s="62"/>
      <c r="E306" s="62"/>
      <c r="F306" s="63"/>
    </row>
    <row r="307" spans="3:6" s="64" customFormat="1" x14ac:dyDescent="0.3">
      <c r="C307" s="61"/>
      <c r="D307" s="62"/>
      <c r="E307" s="62"/>
      <c r="F307" s="63"/>
    </row>
    <row r="308" spans="3:6" s="64" customFormat="1" x14ac:dyDescent="0.3">
      <c r="C308" s="61"/>
      <c r="D308" s="62"/>
      <c r="E308" s="62"/>
      <c r="F308" s="63"/>
    </row>
    <row r="309" spans="3:6" s="64" customFormat="1" x14ac:dyDescent="0.3">
      <c r="C309" s="61"/>
      <c r="D309" s="62"/>
      <c r="E309" s="62"/>
      <c r="F309" s="63"/>
    </row>
    <row r="310" spans="3:6" s="64" customFormat="1" x14ac:dyDescent="0.3">
      <c r="C310" s="61"/>
      <c r="D310" s="62"/>
      <c r="E310" s="62"/>
      <c r="F310" s="63"/>
    </row>
    <row r="311" spans="3:6" s="64" customFormat="1" x14ac:dyDescent="0.3">
      <c r="C311" s="61"/>
      <c r="D311" s="62"/>
      <c r="E311" s="62"/>
      <c r="F311" s="63"/>
    </row>
    <row r="312" spans="3:6" s="64" customFormat="1" x14ac:dyDescent="0.3">
      <c r="C312" s="61"/>
      <c r="D312" s="62"/>
      <c r="E312" s="62"/>
      <c r="F312" s="63"/>
    </row>
    <row r="313" spans="3:6" s="64" customFormat="1" x14ac:dyDescent="0.3">
      <c r="C313" s="61"/>
      <c r="D313" s="62"/>
      <c r="E313" s="62"/>
      <c r="F313" s="63"/>
    </row>
    <row r="314" spans="3:6" s="64" customFormat="1" x14ac:dyDescent="0.3">
      <c r="C314" s="61"/>
      <c r="D314" s="62"/>
      <c r="E314" s="62"/>
      <c r="F314" s="63"/>
    </row>
    <row r="315" spans="3:6" s="64" customFormat="1" x14ac:dyDescent="0.3">
      <c r="C315" s="61"/>
      <c r="D315" s="62"/>
      <c r="E315" s="62"/>
      <c r="F315" s="63"/>
    </row>
    <row r="316" spans="3:6" s="64" customFormat="1" x14ac:dyDescent="0.3">
      <c r="C316" s="61"/>
      <c r="D316" s="62"/>
      <c r="E316" s="62"/>
      <c r="F316" s="63"/>
    </row>
    <row r="317" spans="3:6" s="64" customFormat="1" x14ac:dyDescent="0.3">
      <c r="C317" s="61"/>
      <c r="D317" s="62"/>
      <c r="E317" s="62"/>
      <c r="F317" s="63"/>
    </row>
    <row r="318" spans="3:6" s="64" customFormat="1" x14ac:dyDescent="0.3">
      <c r="C318" s="61"/>
      <c r="D318" s="62"/>
      <c r="E318" s="62"/>
      <c r="F318" s="63"/>
    </row>
    <row r="319" spans="3:6" s="64" customFormat="1" x14ac:dyDescent="0.3">
      <c r="C319" s="61"/>
      <c r="D319" s="62"/>
      <c r="E319" s="62"/>
      <c r="F319" s="63"/>
    </row>
    <row r="320" spans="3:6" s="64" customFormat="1" x14ac:dyDescent="0.3">
      <c r="C320" s="61"/>
      <c r="D320" s="62"/>
      <c r="E320" s="62"/>
      <c r="F320" s="63"/>
    </row>
    <row r="321" spans="3:6" s="64" customFormat="1" x14ac:dyDescent="0.3">
      <c r="C321" s="61"/>
      <c r="D321" s="62"/>
      <c r="E321" s="62"/>
      <c r="F321" s="63"/>
    </row>
    <row r="322" spans="3:6" s="64" customFormat="1" x14ac:dyDescent="0.3">
      <c r="C322" s="61"/>
      <c r="D322" s="62"/>
      <c r="E322" s="62"/>
      <c r="F322" s="63"/>
    </row>
    <row r="323" spans="3:6" s="64" customFormat="1" x14ac:dyDescent="0.3">
      <c r="C323" s="61"/>
      <c r="D323" s="62"/>
      <c r="E323" s="62"/>
      <c r="F323" s="63"/>
    </row>
    <row r="324" spans="3:6" s="64" customFormat="1" x14ac:dyDescent="0.3">
      <c r="C324" s="61"/>
      <c r="D324" s="62"/>
      <c r="E324" s="62"/>
      <c r="F324" s="63"/>
    </row>
    <row r="325" spans="3:6" s="64" customFormat="1" x14ac:dyDescent="0.3">
      <c r="C325" s="61"/>
      <c r="D325" s="62"/>
      <c r="E325" s="62"/>
      <c r="F325" s="63"/>
    </row>
    <row r="326" spans="3:6" s="64" customFormat="1" x14ac:dyDescent="0.3">
      <c r="C326" s="61"/>
      <c r="D326" s="62"/>
      <c r="E326" s="62"/>
      <c r="F326" s="63"/>
    </row>
    <row r="327" spans="3:6" s="64" customFormat="1" x14ac:dyDescent="0.3">
      <c r="C327" s="61"/>
      <c r="D327" s="62"/>
      <c r="E327" s="62"/>
      <c r="F327" s="63"/>
    </row>
    <row r="328" spans="3:6" s="64" customFormat="1" x14ac:dyDescent="0.3">
      <c r="C328" s="61"/>
      <c r="D328" s="62"/>
      <c r="E328" s="62"/>
      <c r="F328" s="63"/>
    </row>
    <row r="329" spans="3:6" s="64" customFormat="1" x14ac:dyDescent="0.3">
      <c r="C329" s="61"/>
      <c r="D329" s="62"/>
      <c r="E329" s="62"/>
      <c r="F329" s="63"/>
    </row>
    <row r="330" spans="3:6" s="64" customFormat="1" x14ac:dyDescent="0.3">
      <c r="C330" s="61"/>
      <c r="D330" s="62"/>
      <c r="E330" s="62"/>
      <c r="F330" s="63"/>
    </row>
    <row r="331" spans="3:6" s="64" customFormat="1" x14ac:dyDescent="0.3">
      <c r="C331" s="61"/>
      <c r="D331" s="62"/>
      <c r="E331" s="62"/>
      <c r="F331" s="63"/>
    </row>
    <row r="332" spans="3:6" s="64" customFormat="1" x14ac:dyDescent="0.3">
      <c r="C332" s="61"/>
      <c r="D332" s="62"/>
      <c r="E332" s="62"/>
      <c r="F332" s="63"/>
    </row>
    <row r="333" spans="3:6" s="64" customFormat="1" x14ac:dyDescent="0.3">
      <c r="C333" s="61"/>
      <c r="D333" s="62"/>
      <c r="E333" s="62"/>
      <c r="F333" s="63"/>
    </row>
    <row r="334" spans="3:6" s="64" customFormat="1" x14ac:dyDescent="0.3">
      <c r="C334" s="61"/>
      <c r="D334" s="62"/>
      <c r="E334" s="62"/>
      <c r="F334" s="63"/>
    </row>
    <row r="335" spans="3:6" s="64" customFormat="1" x14ac:dyDescent="0.3">
      <c r="C335" s="61"/>
      <c r="D335" s="62"/>
      <c r="E335" s="62"/>
      <c r="F335" s="63"/>
    </row>
    <row r="336" spans="3:6" s="64" customFormat="1" x14ac:dyDescent="0.3">
      <c r="C336" s="61"/>
      <c r="D336" s="62"/>
      <c r="E336" s="62"/>
      <c r="F336" s="63"/>
    </row>
    <row r="337" spans="3:6" s="64" customFormat="1" x14ac:dyDescent="0.3">
      <c r="C337" s="61"/>
      <c r="D337" s="62"/>
      <c r="E337" s="62"/>
      <c r="F337" s="63"/>
    </row>
    <row r="338" spans="3:6" s="64" customFormat="1" x14ac:dyDescent="0.3">
      <c r="C338" s="61"/>
      <c r="D338" s="62"/>
      <c r="E338" s="62"/>
      <c r="F338" s="63"/>
    </row>
    <row r="339" spans="3:6" s="64" customFormat="1" x14ac:dyDescent="0.3">
      <c r="C339" s="61"/>
      <c r="D339" s="62"/>
      <c r="E339" s="62"/>
      <c r="F339" s="63"/>
    </row>
    <row r="340" spans="3:6" s="64" customFormat="1" x14ac:dyDescent="0.3">
      <c r="C340" s="61"/>
      <c r="D340" s="62"/>
      <c r="E340" s="62"/>
      <c r="F340" s="63"/>
    </row>
    <row r="341" spans="3:6" s="64" customFormat="1" x14ac:dyDescent="0.3">
      <c r="C341" s="61"/>
      <c r="D341" s="62"/>
      <c r="E341" s="62"/>
      <c r="F341" s="63"/>
    </row>
    <row r="342" spans="3:6" s="64" customFormat="1" x14ac:dyDescent="0.3">
      <c r="C342" s="61"/>
      <c r="D342" s="62"/>
      <c r="E342" s="62"/>
      <c r="F342" s="63"/>
    </row>
    <row r="343" spans="3:6" s="64" customFormat="1" x14ac:dyDescent="0.3">
      <c r="C343" s="61"/>
      <c r="D343" s="62"/>
      <c r="E343" s="62"/>
      <c r="F343" s="63"/>
    </row>
    <row r="344" spans="3:6" s="64" customFormat="1" x14ac:dyDescent="0.3">
      <c r="C344" s="61"/>
      <c r="D344" s="62"/>
      <c r="E344" s="62"/>
      <c r="F344" s="63"/>
    </row>
    <row r="345" spans="3:6" s="64" customFormat="1" x14ac:dyDescent="0.3">
      <c r="C345" s="61"/>
      <c r="D345" s="62"/>
      <c r="E345" s="62"/>
      <c r="F345" s="63"/>
    </row>
    <row r="346" spans="3:6" s="64" customFormat="1" x14ac:dyDescent="0.3">
      <c r="C346" s="61"/>
      <c r="D346" s="62"/>
      <c r="E346" s="62"/>
      <c r="F346" s="63"/>
    </row>
    <row r="347" spans="3:6" s="64" customFormat="1" x14ac:dyDescent="0.3">
      <c r="C347" s="61"/>
      <c r="D347" s="62"/>
      <c r="E347" s="62"/>
      <c r="F347" s="63"/>
    </row>
    <row r="348" spans="3:6" s="64" customFormat="1" x14ac:dyDescent="0.3">
      <c r="C348" s="61"/>
      <c r="D348" s="62"/>
      <c r="E348" s="62"/>
      <c r="F348" s="63"/>
    </row>
    <row r="349" spans="3:6" s="64" customFormat="1" x14ac:dyDescent="0.3">
      <c r="C349" s="61"/>
      <c r="D349" s="62"/>
      <c r="E349" s="62"/>
      <c r="F349" s="63"/>
    </row>
    <row r="350" spans="3:6" s="64" customFormat="1" x14ac:dyDescent="0.3">
      <c r="C350" s="61"/>
      <c r="D350" s="62"/>
      <c r="E350" s="62"/>
      <c r="F350" s="63"/>
    </row>
    <row r="351" spans="3:6" s="64" customFormat="1" x14ac:dyDescent="0.3">
      <c r="C351" s="61"/>
      <c r="D351" s="62"/>
      <c r="E351" s="62"/>
      <c r="F351" s="63"/>
    </row>
    <row r="352" spans="3:6" s="64" customFormat="1" x14ac:dyDescent="0.3">
      <c r="C352" s="61"/>
      <c r="D352" s="62"/>
      <c r="E352" s="62"/>
      <c r="F352" s="63"/>
    </row>
    <row r="353" spans="3:6" s="64" customFormat="1" x14ac:dyDescent="0.3">
      <c r="C353" s="61"/>
      <c r="D353" s="62"/>
      <c r="E353" s="62"/>
      <c r="F353" s="63"/>
    </row>
    <row r="354" spans="3:6" s="64" customFormat="1" x14ac:dyDescent="0.3">
      <c r="C354" s="61"/>
      <c r="D354" s="62"/>
      <c r="E354" s="62"/>
      <c r="F354" s="63"/>
    </row>
    <row r="355" spans="3:6" s="64" customFormat="1" x14ac:dyDescent="0.3">
      <c r="C355" s="61"/>
      <c r="D355" s="62"/>
      <c r="E355" s="62"/>
      <c r="F355" s="63"/>
    </row>
    <row r="356" spans="3:6" s="64" customFormat="1" x14ac:dyDescent="0.3">
      <c r="C356" s="61"/>
      <c r="D356" s="62"/>
      <c r="E356" s="62"/>
      <c r="F356" s="63"/>
    </row>
    <row r="357" spans="3:6" s="64" customFormat="1" x14ac:dyDescent="0.3">
      <c r="C357" s="61"/>
      <c r="D357" s="62"/>
      <c r="E357" s="62"/>
      <c r="F357" s="63"/>
    </row>
    <row r="358" spans="3:6" s="64" customFormat="1" x14ac:dyDescent="0.3">
      <c r="C358" s="61"/>
      <c r="D358" s="62"/>
      <c r="E358" s="62"/>
      <c r="F358" s="63"/>
    </row>
    <row r="359" spans="3:6" s="64" customFormat="1" x14ac:dyDescent="0.3">
      <c r="C359" s="61"/>
      <c r="D359" s="62"/>
      <c r="E359" s="62"/>
      <c r="F359" s="63"/>
    </row>
    <row r="360" spans="3:6" s="64" customFormat="1" x14ac:dyDescent="0.3">
      <c r="C360" s="61"/>
      <c r="D360" s="62"/>
      <c r="E360" s="62"/>
      <c r="F360" s="63"/>
    </row>
    <row r="361" spans="3:6" s="64" customFormat="1" x14ac:dyDescent="0.3">
      <c r="C361" s="61"/>
      <c r="D361" s="62"/>
      <c r="E361" s="62"/>
      <c r="F361" s="63"/>
    </row>
    <row r="362" spans="3:6" s="64" customFormat="1" x14ac:dyDescent="0.3">
      <c r="C362" s="61"/>
      <c r="D362" s="62"/>
      <c r="E362" s="62"/>
      <c r="F362" s="63"/>
    </row>
    <row r="363" spans="3:6" s="64" customFormat="1" x14ac:dyDescent="0.3">
      <c r="C363" s="61"/>
      <c r="D363" s="62"/>
      <c r="E363" s="62"/>
      <c r="F363" s="63"/>
    </row>
    <row r="364" spans="3:6" s="64" customFormat="1" x14ac:dyDescent="0.3">
      <c r="C364" s="61"/>
      <c r="D364" s="62"/>
      <c r="E364" s="62"/>
      <c r="F364" s="63"/>
    </row>
    <row r="365" spans="3:6" s="64" customFormat="1" x14ac:dyDescent="0.3">
      <c r="C365" s="61"/>
      <c r="D365" s="62"/>
      <c r="E365" s="62"/>
      <c r="F365" s="63"/>
    </row>
    <row r="366" spans="3:6" s="64" customFormat="1" x14ac:dyDescent="0.3">
      <c r="C366" s="61"/>
      <c r="D366" s="62"/>
      <c r="E366" s="62"/>
      <c r="F366" s="63"/>
    </row>
    <row r="367" spans="3:6" s="64" customFormat="1" x14ac:dyDescent="0.3">
      <c r="C367" s="61"/>
      <c r="D367" s="62"/>
      <c r="E367" s="62"/>
      <c r="F367" s="63"/>
    </row>
    <row r="368" spans="3:6" s="64" customFormat="1" x14ac:dyDescent="0.3">
      <c r="C368" s="61"/>
      <c r="D368" s="62"/>
      <c r="E368" s="62"/>
      <c r="F368" s="63"/>
    </row>
    <row r="369" spans="2:6" s="64" customFormat="1" x14ac:dyDescent="0.3">
      <c r="C369" s="61"/>
      <c r="D369" s="62"/>
      <c r="E369" s="62"/>
      <c r="F369" s="63"/>
    </row>
    <row r="370" spans="2:6" s="64" customFormat="1" x14ac:dyDescent="0.3">
      <c r="C370" s="61"/>
      <c r="D370" s="62"/>
      <c r="E370" s="62"/>
      <c r="F370" s="63"/>
    </row>
    <row r="371" spans="2:6" s="64" customFormat="1" x14ac:dyDescent="0.3">
      <c r="C371" s="61"/>
      <c r="D371" s="62"/>
      <c r="E371" s="62"/>
      <c r="F371" s="63"/>
    </row>
    <row r="372" spans="2:6" s="64" customFormat="1" x14ac:dyDescent="0.3">
      <c r="C372" s="61"/>
      <c r="D372" s="62"/>
      <c r="E372" s="62"/>
      <c r="F372" s="63"/>
    </row>
    <row r="373" spans="2:6" s="64" customFormat="1" x14ac:dyDescent="0.3">
      <c r="C373" s="61"/>
      <c r="D373" s="62"/>
      <c r="E373" s="62"/>
      <c r="F373" s="63"/>
    </row>
    <row r="374" spans="2:6" s="64" customFormat="1" x14ac:dyDescent="0.3">
      <c r="C374" s="61"/>
      <c r="D374" s="62"/>
      <c r="E374" s="62"/>
      <c r="F374" s="63"/>
    </row>
    <row r="375" spans="2:6" s="64" customFormat="1" x14ac:dyDescent="0.3">
      <c r="C375" s="61"/>
      <c r="D375" s="62"/>
      <c r="E375" s="62"/>
      <c r="F375" s="63"/>
    </row>
    <row r="376" spans="2:6" s="64" customFormat="1" x14ac:dyDescent="0.3">
      <c r="C376" s="61"/>
      <c r="D376" s="62"/>
      <c r="E376" s="62"/>
      <c r="F376" s="63"/>
    </row>
    <row r="377" spans="2:6" s="64" customFormat="1" x14ac:dyDescent="0.3">
      <c r="C377" s="61"/>
      <c r="D377" s="62"/>
      <c r="E377" s="62"/>
      <c r="F377" s="63"/>
    </row>
    <row r="378" spans="2:6" s="64" customFormat="1" x14ac:dyDescent="0.3">
      <c r="C378" s="61"/>
      <c r="D378" s="62"/>
      <c r="E378" s="62"/>
      <c r="F378" s="63"/>
    </row>
    <row r="379" spans="2:6" s="64" customFormat="1" x14ac:dyDescent="0.3">
      <c r="C379" s="61"/>
      <c r="D379" s="62"/>
      <c r="E379" s="62"/>
      <c r="F379" s="63"/>
    </row>
    <row r="380" spans="2:6" x14ac:dyDescent="0.2">
      <c r="B380" s="64"/>
    </row>
  </sheetData>
  <mergeCells count="31">
    <mergeCell ref="E40:E42"/>
    <mergeCell ref="C68:E69"/>
    <mergeCell ref="F67:H67"/>
    <mergeCell ref="C67:D67"/>
    <mergeCell ref="D40:D42"/>
    <mergeCell ref="C22:H22"/>
    <mergeCell ref="C27:H27"/>
    <mergeCell ref="C32:H32"/>
    <mergeCell ref="C6:H7"/>
    <mergeCell ref="C5:H5"/>
    <mergeCell ref="C11:H11"/>
    <mergeCell ref="C12:H12"/>
    <mergeCell ref="C17:H17"/>
    <mergeCell ref="C8:C9"/>
    <mergeCell ref="D8:D10"/>
    <mergeCell ref="C40:C41"/>
    <mergeCell ref="C37:G37"/>
    <mergeCell ref="C38:G38"/>
    <mergeCell ref="G40:G41"/>
    <mergeCell ref="F68:H68"/>
    <mergeCell ref="C39:G39"/>
    <mergeCell ref="C43:H43"/>
    <mergeCell ref="C44:H44"/>
    <mergeCell ref="C59:G59"/>
    <mergeCell ref="C60:G60"/>
    <mergeCell ref="C61:G61"/>
    <mergeCell ref="C49:H49"/>
    <mergeCell ref="C54:H54"/>
    <mergeCell ref="C56:G56"/>
    <mergeCell ref="C57:G57"/>
    <mergeCell ref="C58:G58"/>
  </mergeCells>
  <printOptions horizontalCentered="1"/>
  <pageMargins left="0" right="0.11811023622047245" top="0" bottom="0" header="0" footer="0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B96A-243F-4C9E-ADE8-482C8A6A59ED}">
  <sheetPr>
    <tabColor theme="8"/>
  </sheetPr>
  <dimension ref="B1:GP37"/>
  <sheetViews>
    <sheetView showGridLines="0" view="pageBreakPreview" zoomScale="85" zoomScaleNormal="93" zoomScaleSheetLayoutView="85" workbookViewId="0">
      <selection activeCell="N11" sqref="N11"/>
    </sheetView>
  </sheetViews>
  <sheetFormatPr baseColWidth="10" defaultColWidth="11.42578125" defaultRowHeight="14.25" x14ac:dyDescent="0.2"/>
  <cols>
    <col min="1" max="1" width="5.5703125" style="2" customWidth="1"/>
    <col min="2" max="2" width="7.7109375" style="2" customWidth="1"/>
    <col min="3" max="3" width="20.5703125" style="2" customWidth="1"/>
    <col min="4" max="4" width="15.28515625" style="2" customWidth="1"/>
    <col min="5" max="5" width="16.85546875" style="2" customWidth="1"/>
    <col min="6" max="6" width="38.85546875" style="2" customWidth="1"/>
    <col min="7" max="7" width="29.85546875" style="2" customWidth="1"/>
    <col min="8" max="8" width="5.140625" style="2" customWidth="1"/>
    <col min="9" max="9" width="5.5703125" style="2" customWidth="1"/>
    <col min="10" max="16384" width="11.42578125" style="2"/>
  </cols>
  <sheetData>
    <row r="1" spans="2:198" s="60" customFormat="1" ht="15" x14ac:dyDescent="0.2">
      <c r="D1" s="61"/>
      <c r="E1" s="62"/>
      <c r="F1" s="62"/>
      <c r="G1" s="63"/>
      <c r="H1" s="64"/>
      <c r="I1" s="64"/>
      <c r="J1" s="65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</row>
    <row r="2" spans="2:198" ht="15" thickBot="1" x14ac:dyDescent="0.25"/>
    <row r="3" spans="2:198" ht="18.75" customHeight="1" x14ac:dyDescent="0.2">
      <c r="B3" s="66"/>
      <c r="C3" s="242"/>
      <c r="D3" s="242"/>
      <c r="E3" s="242"/>
      <c r="F3" s="242"/>
      <c r="G3" s="242"/>
      <c r="H3" s="67"/>
    </row>
    <row r="4" spans="2:198" ht="18.75" customHeight="1" thickBot="1" x14ac:dyDescent="0.25">
      <c r="B4" s="68"/>
      <c r="C4" s="51"/>
      <c r="D4" s="51"/>
      <c r="E4" s="51"/>
      <c r="F4" s="51"/>
      <c r="G4" s="57"/>
      <c r="H4" s="69"/>
    </row>
    <row r="5" spans="2:198" ht="15" thickBot="1" x14ac:dyDescent="0.25">
      <c r="B5" s="70"/>
      <c r="C5" s="239" t="s">
        <v>117</v>
      </c>
      <c r="D5" s="240"/>
      <c r="E5" s="240"/>
      <c r="F5" s="240"/>
      <c r="G5" s="241"/>
      <c r="H5" s="69"/>
    </row>
    <row r="6" spans="2:198" ht="53.45" customHeight="1" thickBot="1" x14ac:dyDescent="0.25">
      <c r="B6" s="70"/>
      <c r="C6" s="287" t="s">
        <v>116</v>
      </c>
      <c r="D6" s="287"/>
      <c r="E6" s="287"/>
      <c r="F6" s="287"/>
      <c r="G6" s="288"/>
      <c r="H6" s="69"/>
    </row>
    <row r="7" spans="2:198" ht="17.25" customHeight="1" thickBot="1" x14ac:dyDescent="0.25">
      <c r="B7" s="70"/>
      <c r="C7" s="237" t="s">
        <v>35</v>
      </c>
      <c r="D7" s="237"/>
      <c r="E7" s="237"/>
      <c r="F7" s="237"/>
      <c r="G7" s="238"/>
      <c r="H7" s="69"/>
    </row>
    <row r="8" spans="2:198" ht="16.5" customHeight="1" x14ac:dyDescent="0.2">
      <c r="B8" s="70"/>
      <c r="C8" s="71" t="s">
        <v>36</v>
      </c>
      <c r="D8" s="245" t="s">
        <v>37</v>
      </c>
      <c r="E8" s="246"/>
      <c r="F8" s="255" t="s">
        <v>38</v>
      </c>
      <c r="G8" s="256"/>
      <c r="H8" s="69"/>
    </row>
    <row r="9" spans="2:198" ht="61.5" customHeight="1" x14ac:dyDescent="0.2">
      <c r="B9" s="70"/>
      <c r="C9" s="72"/>
      <c r="D9" s="257"/>
      <c r="E9" s="258"/>
      <c r="F9" s="249"/>
      <c r="G9" s="250"/>
      <c r="H9" s="69"/>
    </row>
    <row r="10" spans="2:198" x14ac:dyDescent="0.2">
      <c r="B10" s="70"/>
      <c r="C10" s="73">
        <v>1</v>
      </c>
      <c r="D10" s="243" t="s">
        <v>39</v>
      </c>
      <c r="E10" s="244"/>
      <c r="F10" s="251"/>
      <c r="G10" s="252"/>
      <c r="H10" s="69"/>
    </row>
    <row r="11" spans="2:198" x14ac:dyDescent="0.2">
      <c r="B11" s="70"/>
      <c r="C11" s="73">
        <v>2</v>
      </c>
      <c r="D11" s="243" t="s">
        <v>40</v>
      </c>
      <c r="E11" s="244"/>
      <c r="F11" s="251"/>
      <c r="G11" s="252"/>
      <c r="H11" s="69"/>
    </row>
    <row r="12" spans="2:198" ht="16.5" customHeight="1" x14ac:dyDescent="0.2">
      <c r="B12" s="70"/>
      <c r="C12" s="74">
        <v>3</v>
      </c>
      <c r="D12" s="243" t="s">
        <v>43</v>
      </c>
      <c r="E12" s="244"/>
      <c r="F12" s="251"/>
      <c r="G12" s="252"/>
      <c r="H12" s="69"/>
    </row>
    <row r="13" spans="2:198" ht="15" thickBot="1" x14ac:dyDescent="0.25">
      <c r="B13" s="70"/>
      <c r="C13" s="75"/>
      <c r="D13" s="247"/>
      <c r="E13" s="248"/>
      <c r="F13" s="253"/>
      <c r="G13" s="254"/>
      <c r="H13" s="69"/>
    </row>
    <row r="14" spans="2:198" ht="33.75" customHeight="1" thickBot="1" x14ac:dyDescent="0.25">
      <c r="B14" s="70"/>
      <c r="C14" s="237" t="s">
        <v>119</v>
      </c>
      <c r="D14" s="237"/>
      <c r="E14" s="237"/>
      <c r="F14" s="237"/>
      <c r="G14" s="238"/>
      <c r="H14" s="69"/>
    </row>
    <row r="15" spans="2:198" ht="38.25" x14ac:dyDescent="0.2">
      <c r="B15" s="70"/>
      <c r="C15" s="76" t="s">
        <v>36</v>
      </c>
      <c r="D15" s="77" t="s">
        <v>41</v>
      </c>
      <c r="E15" s="77" t="s">
        <v>21</v>
      </c>
      <c r="F15" s="78" t="s">
        <v>44</v>
      </c>
      <c r="G15" s="79" t="s">
        <v>45</v>
      </c>
      <c r="H15" s="69"/>
    </row>
    <row r="16" spans="2:198" x14ac:dyDescent="0.2">
      <c r="B16" s="70"/>
      <c r="C16" s="80"/>
      <c r="D16" s="81"/>
      <c r="E16" s="81"/>
      <c r="F16" s="82"/>
      <c r="G16" s="83"/>
      <c r="H16" s="69"/>
    </row>
    <row r="17" spans="2:8" x14ac:dyDescent="0.2">
      <c r="B17" s="70"/>
      <c r="C17" s="84"/>
      <c r="D17" s="85"/>
      <c r="E17" s="86"/>
      <c r="F17" s="87"/>
      <c r="G17" s="88"/>
      <c r="H17" s="69"/>
    </row>
    <row r="18" spans="2:8" x14ac:dyDescent="0.2">
      <c r="B18" s="70"/>
      <c r="C18" s="84"/>
      <c r="D18" s="85"/>
      <c r="E18" s="86"/>
      <c r="F18" s="87"/>
      <c r="G18" s="88"/>
      <c r="H18" s="69"/>
    </row>
    <row r="19" spans="2:8" x14ac:dyDescent="0.2">
      <c r="B19" s="70"/>
      <c r="C19" s="84"/>
      <c r="D19" s="85"/>
      <c r="E19" s="86"/>
      <c r="F19" s="87"/>
      <c r="G19" s="88"/>
      <c r="H19" s="69"/>
    </row>
    <row r="20" spans="2:8" x14ac:dyDescent="0.2">
      <c r="B20" s="70"/>
      <c r="C20" s="84"/>
      <c r="D20" s="85"/>
      <c r="E20" s="86"/>
      <c r="F20" s="87"/>
      <c r="G20" s="88"/>
      <c r="H20" s="69"/>
    </row>
    <row r="21" spans="2:8" x14ac:dyDescent="0.2">
      <c r="B21" s="70"/>
      <c r="C21" s="84"/>
      <c r="D21" s="85"/>
      <c r="E21" s="86"/>
      <c r="F21" s="87"/>
      <c r="G21" s="88"/>
      <c r="H21" s="69"/>
    </row>
    <row r="22" spans="2:8" x14ac:dyDescent="0.2">
      <c r="B22" s="70"/>
      <c r="C22" s="89"/>
      <c r="D22" s="90"/>
      <c r="E22" s="90"/>
      <c r="F22" s="91"/>
      <c r="G22" s="92"/>
      <c r="H22" s="69"/>
    </row>
    <row r="23" spans="2:8" x14ac:dyDescent="0.2">
      <c r="B23" s="70"/>
      <c r="C23" s="84"/>
      <c r="D23" s="85"/>
      <c r="E23" s="86"/>
      <c r="F23" s="87"/>
      <c r="G23" s="88"/>
      <c r="H23" s="69"/>
    </row>
    <row r="24" spans="2:8" x14ac:dyDescent="0.2">
      <c r="B24" s="70"/>
      <c r="C24" s="84"/>
      <c r="D24" s="85"/>
      <c r="E24" s="86"/>
      <c r="F24" s="87"/>
      <c r="G24" s="88"/>
      <c r="H24" s="69"/>
    </row>
    <row r="25" spans="2:8" x14ac:dyDescent="0.2">
      <c r="B25" s="70"/>
      <c r="C25" s="93"/>
      <c r="D25" s="94"/>
      <c r="E25" s="95"/>
      <c r="F25" s="96"/>
      <c r="G25" s="97"/>
      <c r="H25" s="69"/>
    </row>
    <row r="26" spans="2:8" x14ac:dyDescent="0.2">
      <c r="B26" s="70"/>
      <c r="C26" s="84"/>
      <c r="D26" s="85"/>
      <c r="E26" s="86"/>
      <c r="F26" s="87"/>
      <c r="G26" s="88"/>
      <c r="H26" s="69"/>
    </row>
    <row r="27" spans="2:8" x14ac:dyDescent="0.2">
      <c r="B27" s="70"/>
      <c r="C27" s="84"/>
      <c r="D27" s="85"/>
      <c r="E27" s="86"/>
      <c r="F27" s="87"/>
      <c r="G27" s="88"/>
      <c r="H27" s="69"/>
    </row>
    <row r="28" spans="2:8" ht="15" thickBot="1" x14ac:dyDescent="0.25">
      <c r="B28" s="70"/>
      <c r="C28" s="98"/>
      <c r="D28" s="99"/>
      <c r="E28" s="100"/>
      <c r="F28" s="101"/>
      <c r="G28" s="102"/>
      <c r="H28" s="69"/>
    </row>
    <row r="29" spans="2:8" x14ac:dyDescent="0.2">
      <c r="B29" s="68"/>
      <c r="C29" s="44" t="s">
        <v>118</v>
      </c>
      <c r="D29" s="45"/>
      <c r="E29" s="45"/>
      <c r="F29" s="46"/>
      <c r="G29" s="103"/>
      <c r="H29" s="69"/>
    </row>
    <row r="30" spans="2:8" x14ac:dyDescent="0.2">
      <c r="B30" s="68"/>
      <c r="C30" s="49"/>
      <c r="D30" s="50"/>
      <c r="E30" s="50"/>
      <c r="F30" s="51"/>
      <c r="G30" s="104"/>
      <c r="H30" s="69"/>
    </row>
    <row r="31" spans="2:8" x14ac:dyDescent="0.2">
      <c r="B31" s="68"/>
      <c r="C31" s="49"/>
      <c r="D31" s="50"/>
      <c r="E31" s="50"/>
      <c r="F31" s="51"/>
      <c r="G31" s="104"/>
      <c r="H31" s="69"/>
    </row>
    <row r="32" spans="2:8" x14ac:dyDescent="0.2">
      <c r="B32" s="68"/>
      <c r="C32" s="105"/>
      <c r="D32" s="106"/>
      <c r="E32" s="106"/>
      <c r="F32" s="51"/>
      <c r="G32" s="104"/>
      <c r="H32" s="69"/>
    </row>
    <row r="33" spans="2:8" x14ac:dyDescent="0.2">
      <c r="B33" s="68"/>
      <c r="C33" s="233" t="s">
        <v>33</v>
      </c>
      <c r="D33" s="234"/>
      <c r="E33" s="234"/>
      <c r="F33" s="51"/>
      <c r="G33" s="107" t="s">
        <v>42</v>
      </c>
      <c r="H33" s="69"/>
    </row>
    <row r="34" spans="2:8" x14ac:dyDescent="0.2">
      <c r="B34" s="68"/>
      <c r="C34" s="235"/>
      <c r="D34" s="236"/>
      <c r="E34" s="236"/>
      <c r="F34" s="51"/>
      <c r="G34" s="104"/>
      <c r="H34" s="69"/>
    </row>
    <row r="35" spans="2:8" ht="15" thickBot="1" x14ac:dyDescent="0.25">
      <c r="B35" s="68"/>
      <c r="C35" s="56"/>
      <c r="D35" s="57"/>
      <c r="E35" s="57"/>
      <c r="F35" s="57"/>
      <c r="G35" s="108"/>
      <c r="H35" s="69"/>
    </row>
    <row r="36" spans="2:8" x14ac:dyDescent="0.2">
      <c r="B36" s="68"/>
      <c r="H36" s="69"/>
    </row>
    <row r="37" spans="2:8" ht="15" thickBot="1" x14ac:dyDescent="0.25">
      <c r="B37" s="109"/>
      <c r="C37" s="58"/>
      <c r="D37" s="58"/>
      <c r="E37" s="58"/>
      <c r="F37" s="58"/>
      <c r="G37" s="58"/>
      <c r="H37" s="59"/>
    </row>
  </sheetData>
  <mergeCells count="18">
    <mergeCell ref="F12:G12"/>
    <mergeCell ref="D12:E12"/>
    <mergeCell ref="C33:E34"/>
    <mergeCell ref="C7:G7"/>
    <mergeCell ref="C5:G5"/>
    <mergeCell ref="C6:G6"/>
    <mergeCell ref="C3:G3"/>
    <mergeCell ref="C14:G14"/>
    <mergeCell ref="D10:E10"/>
    <mergeCell ref="D11:E11"/>
    <mergeCell ref="D8:E8"/>
    <mergeCell ref="D13:E13"/>
    <mergeCell ref="F9:G9"/>
    <mergeCell ref="F10:G10"/>
    <mergeCell ref="F11:G11"/>
    <mergeCell ref="F13:G13"/>
    <mergeCell ref="F8:G8"/>
    <mergeCell ref="D9:E9"/>
  </mergeCells>
  <pageMargins left="0.7" right="0.7" top="0.75" bottom="0.75" header="0.3" footer="0.3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3C17-5439-445B-92AF-EEB04358DDB2}">
  <sheetPr>
    <pageSetUpPr fitToPage="1"/>
  </sheetPr>
  <dimension ref="A1:L48"/>
  <sheetViews>
    <sheetView tabSelected="1" topLeftCell="A33" workbookViewId="0">
      <selection activeCell="O11" sqref="O11"/>
    </sheetView>
  </sheetViews>
  <sheetFormatPr baseColWidth="10" defaultRowHeight="14.25" x14ac:dyDescent="0.2"/>
  <cols>
    <col min="1" max="16384" width="11.42578125" style="2"/>
  </cols>
  <sheetData>
    <row r="1" spans="1:12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3"/>
      <c r="B2" s="259"/>
      <c r="C2" s="260"/>
      <c r="D2" s="260"/>
      <c r="E2" s="260"/>
      <c r="F2" s="260" t="s">
        <v>48</v>
      </c>
      <c r="G2" s="260"/>
      <c r="H2" s="260"/>
      <c r="I2" s="263"/>
      <c r="J2" s="263"/>
      <c r="K2" s="264"/>
      <c r="L2" s="3"/>
    </row>
    <row r="3" spans="1:12" x14ac:dyDescent="0.2">
      <c r="A3" s="3"/>
      <c r="B3" s="261"/>
      <c r="C3" s="262"/>
      <c r="D3" s="262"/>
      <c r="E3" s="262"/>
      <c r="F3" s="262"/>
      <c r="G3" s="262"/>
      <c r="H3" s="262"/>
      <c r="I3" s="265"/>
      <c r="J3" s="265"/>
      <c r="K3" s="266"/>
      <c r="L3" s="3"/>
    </row>
    <row r="4" spans="1:12" x14ac:dyDescent="0.2">
      <c r="A4" s="3"/>
      <c r="B4" s="267"/>
      <c r="C4" s="268"/>
      <c r="D4" s="268"/>
      <c r="E4" s="268"/>
      <c r="F4" s="268"/>
      <c r="G4" s="268"/>
      <c r="H4" s="269"/>
      <c r="I4" s="270"/>
      <c r="J4" s="271"/>
      <c r="K4" s="272"/>
      <c r="L4" s="3"/>
    </row>
    <row r="5" spans="1:12" ht="15" thickBot="1" x14ac:dyDescent="0.25">
      <c r="A5" s="4"/>
      <c r="B5" s="274" t="s">
        <v>49</v>
      </c>
      <c r="C5" s="275"/>
      <c r="D5" s="275"/>
      <c r="E5" s="275"/>
      <c r="F5" s="275"/>
      <c r="G5" s="275"/>
      <c r="H5" s="275"/>
      <c r="I5" s="275"/>
      <c r="J5" s="275"/>
      <c r="K5" s="276"/>
      <c r="L5" s="4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 x14ac:dyDescent="0.25">
      <c r="A7" s="1"/>
      <c r="B7" s="277" t="s">
        <v>50</v>
      </c>
      <c r="C7" s="278"/>
      <c r="D7" s="278"/>
      <c r="E7" s="278"/>
      <c r="F7" s="278"/>
      <c r="G7" s="278"/>
      <c r="H7" s="278"/>
      <c r="I7" s="278"/>
      <c r="J7" s="278"/>
      <c r="K7" s="279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61.5" customHeight="1" thickBot="1" x14ac:dyDescent="0.25">
      <c r="A9" s="1"/>
      <c r="B9" s="289" t="s">
        <v>116</v>
      </c>
      <c r="C9" s="290"/>
      <c r="D9" s="290"/>
      <c r="E9" s="290"/>
      <c r="F9" s="290"/>
      <c r="G9" s="290"/>
      <c r="H9" s="290"/>
      <c r="I9" s="290"/>
      <c r="J9" s="290"/>
      <c r="K9" s="29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6"/>
      <c r="C11" s="7"/>
      <c r="D11" s="7"/>
      <c r="E11" s="7"/>
      <c r="F11" s="7"/>
      <c r="G11" s="7"/>
      <c r="H11" s="7"/>
      <c r="I11" s="7"/>
      <c r="J11" s="7"/>
      <c r="K11" s="8"/>
      <c r="L11" s="1"/>
    </row>
    <row r="12" spans="1:12" ht="15" thickBot="1" x14ac:dyDescent="0.25">
      <c r="A12" s="1"/>
      <c r="B12" s="9"/>
      <c r="C12" s="10" t="s">
        <v>51</v>
      </c>
      <c r="D12" s="280" t="s">
        <v>52</v>
      </c>
      <c r="E12" s="280"/>
      <c r="F12" s="280"/>
      <c r="G12" s="11"/>
      <c r="H12" s="11" t="s">
        <v>53</v>
      </c>
      <c r="I12" s="11" t="s">
        <v>54</v>
      </c>
      <c r="J12" s="12" t="s">
        <v>55</v>
      </c>
      <c r="K12" s="13"/>
      <c r="L12" s="1"/>
    </row>
    <row r="13" spans="1:12" x14ac:dyDescent="0.2">
      <c r="A13" s="1"/>
      <c r="B13" s="9"/>
      <c r="C13" s="14"/>
      <c r="D13" s="14"/>
      <c r="E13" s="14"/>
      <c r="F13" s="14"/>
      <c r="G13" s="14"/>
      <c r="H13" s="14"/>
      <c r="I13" s="14"/>
      <c r="J13" s="15"/>
      <c r="K13" s="13"/>
      <c r="L13" s="1"/>
    </row>
    <row r="14" spans="1:12" ht="15" x14ac:dyDescent="0.2">
      <c r="A14" s="16"/>
      <c r="B14" s="17"/>
      <c r="C14" s="18" t="s">
        <v>56</v>
      </c>
      <c r="D14" s="18" t="s">
        <v>57</v>
      </c>
      <c r="E14" s="18"/>
      <c r="F14" s="18"/>
      <c r="G14" s="18"/>
      <c r="H14" s="19"/>
      <c r="I14" s="19"/>
      <c r="J14" s="20">
        <v>1</v>
      </c>
      <c r="K14" s="21"/>
      <c r="L14" s="16"/>
    </row>
    <row r="15" spans="1:12" x14ac:dyDescent="0.2">
      <c r="A15" s="1"/>
      <c r="B15" s="9"/>
      <c r="C15" s="1"/>
      <c r="D15" s="1"/>
      <c r="E15" s="1"/>
      <c r="F15" s="1"/>
      <c r="G15" s="1"/>
      <c r="H15" s="22"/>
      <c r="I15" s="22"/>
      <c r="J15" s="23"/>
      <c r="K15" s="13"/>
      <c r="L15" s="1"/>
    </row>
    <row r="16" spans="1:12" ht="15" x14ac:dyDescent="0.2">
      <c r="A16" s="16"/>
      <c r="B16" s="17"/>
      <c r="C16" s="18" t="s">
        <v>58</v>
      </c>
      <c r="D16" s="18" t="s">
        <v>59</v>
      </c>
      <c r="E16" s="18"/>
      <c r="F16" s="18"/>
      <c r="G16" s="18"/>
      <c r="H16" s="19"/>
      <c r="I16" s="19"/>
      <c r="J16" s="20">
        <f>SUM(I17:I30)</f>
        <v>0.72813333333333319</v>
      </c>
      <c r="K16" s="21"/>
      <c r="L16" s="16"/>
    </row>
    <row r="17" spans="1:12" x14ac:dyDescent="0.2">
      <c r="A17" s="1"/>
      <c r="B17" s="9"/>
      <c r="C17" s="1"/>
      <c r="D17" s="1" t="s">
        <v>60</v>
      </c>
      <c r="E17" s="1" t="s">
        <v>61</v>
      </c>
      <c r="F17" s="1"/>
      <c r="G17" s="1"/>
      <c r="H17" s="22" t="s">
        <v>62</v>
      </c>
      <c r="I17" s="23">
        <f>+$J$14/12</f>
        <v>8.3333333333333329E-2</v>
      </c>
      <c r="J17" s="23"/>
      <c r="K17" s="13"/>
      <c r="L17" s="1"/>
    </row>
    <row r="18" spans="1:12" x14ac:dyDescent="0.2">
      <c r="A18" s="1"/>
      <c r="B18" s="9"/>
      <c r="C18" s="1"/>
      <c r="D18" s="1" t="s">
        <v>63</v>
      </c>
      <c r="E18" s="1" t="s">
        <v>64</v>
      </c>
      <c r="F18" s="1"/>
      <c r="G18" s="1"/>
      <c r="H18" s="22" t="s">
        <v>65</v>
      </c>
      <c r="I18" s="23">
        <f>$J$14*1%</f>
        <v>0.01</v>
      </c>
      <c r="J18" s="23"/>
      <c r="K18" s="13"/>
      <c r="L18" s="1"/>
    </row>
    <row r="19" spans="1:12" x14ac:dyDescent="0.2">
      <c r="A19" s="1"/>
      <c r="B19" s="9"/>
      <c r="C19" s="1"/>
      <c r="D19" s="1" t="s">
        <v>66</v>
      </c>
      <c r="E19" s="1" t="s">
        <v>67</v>
      </c>
      <c r="F19" s="1"/>
      <c r="G19" s="1"/>
      <c r="H19" s="22" t="s">
        <v>62</v>
      </c>
      <c r="I19" s="23">
        <f>$J$14/12</f>
        <v>8.3333333333333329E-2</v>
      </c>
      <c r="J19" s="23"/>
      <c r="K19" s="13"/>
      <c r="L19" s="1"/>
    </row>
    <row r="20" spans="1:12" x14ac:dyDescent="0.2">
      <c r="A20" s="1"/>
      <c r="B20" s="9"/>
      <c r="C20" s="1"/>
      <c r="D20" s="1" t="s">
        <v>68</v>
      </c>
      <c r="E20" s="1" t="s">
        <v>69</v>
      </c>
      <c r="F20" s="1"/>
      <c r="G20" s="1"/>
      <c r="H20" s="22" t="s">
        <v>70</v>
      </c>
      <c r="I20" s="23">
        <f>$J$14*4%</f>
        <v>0.04</v>
      </c>
      <c r="J20" s="23"/>
      <c r="K20" s="13"/>
      <c r="L20" s="1"/>
    </row>
    <row r="21" spans="1:12" x14ac:dyDescent="0.2">
      <c r="A21" s="1"/>
      <c r="B21" s="9"/>
      <c r="C21" s="1"/>
      <c r="D21" s="1" t="s">
        <v>71</v>
      </c>
      <c r="E21" s="1" t="s">
        <v>72</v>
      </c>
      <c r="F21" s="1"/>
      <c r="G21" s="1"/>
      <c r="H21" s="22" t="s">
        <v>73</v>
      </c>
      <c r="I21" s="23">
        <f>$J$14*2%</f>
        <v>0.02</v>
      </c>
      <c r="J21" s="23"/>
      <c r="K21" s="13"/>
      <c r="L21" s="1"/>
    </row>
    <row r="22" spans="1:12" x14ac:dyDescent="0.2">
      <c r="A22" s="1"/>
      <c r="B22" s="9"/>
      <c r="C22" s="1"/>
      <c r="D22" s="1" t="s">
        <v>74</v>
      </c>
      <c r="E22" s="1" t="s">
        <v>75</v>
      </c>
      <c r="F22" s="1"/>
      <c r="G22" s="1"/>
      <c r="H22" s="22" t="s">
        <v>76</v>
      </c>
      <c r="I22" s="23">
        <f>$J$14*3%</f>
        <v>0.03</v>
      </c>
      <c r="J22" s="23"/>
      <c r="K22" s="13"/>
      <c r="L22" s="1"/>
    </row>
    <row r="23" spans="1:12" x14ac:dyDescent="0.2">
      <c r="A23" s="1"/>
      <c r="B23" s="9"/>
      <c r="C23" s="1"/>
      <c r="D23" s="1" t="s">
        <v>77</v>
      </c>
      <c r="E23" s="1" t="s">
        <v>78</v>
      </c>
      <c r="F23" s="1"/>
      <c r="G23" s="1"/>
      <c r="H23" s="22" t="s">
        <v>79</v>
      </c>
      <c r="I23" s="23">
        <f>$J$14*8.5%</f>
        <v>8.5000000000000006E-2</v>
      </c>
      <c r="J23" s="23"/>
      <c r="K23" s="13"/>
      <c r="L23" s="1"/>
    </row>
    <row r="24" spans="1:12" x14ac:dyDescent="0.2">
      <c r="A24" s="1"/>
      <c r="B24" s="9"/>
      <c r="C24" s="1"/>
      <c r="D24" s="1" t="s">
        <v>80</v>
      </c>
      <c r="E24" s="1" t="s">
        <v>81</v>
      </c>
      <c r="F24" s="1"/>
      <c r="G24" s="1"/>
      <c r="H24" s="22" t="s">
        <v>82</v>
      </c>
      <c r="I24" s="23">
        <f>$J$14*12%</f>
        <v>0.12</v>
      </c>
      <c r="J24" s="23"/>
      <c r="K24" s="13"/>
      <c r="L24" s="1"/>
    </row>
    <row r="25" spans="1:12" x14ac:dyDescent="0.2">
      <c r="A25" s="1"/>
      <c r="B25" s="9"/>
      <c r="C25" s="1"/>
      <c r="D25" s="1" t="s">
        <v>83</v>
      </c>
      <c r="E25" s="1" t="s">
        <v>84</v>
      </c>
      <c r="F25" s="1"/>
      <c r="G25" s="1"/>
      <c r="H25" s="22" t="s">
        <v>85</v>
      </c>
      <c r="I25" s="23">
        <f>$J$14*6.96%</f>
        <v>6.9599999999999995E-2</v>
      </c>
      <c r="J25" s="23"/>
      <c r="K25" s="13"/>
      <c r="L25" s="1"/>
    </row>
    <row r="26" spans="1:12" x14ac:dyDescent="0.2">
      <c r="A26" s="1"/>
      <c r="B26" s="9"/>
      <c r="C26" s="1"/>
      <c r="D26" s="1" t="s">
        <v>86</v>
      </c>
      <c r="E26" s="1" t="s">
        <v>87</v>
      </c>
      <c r="F26" s="1"/>
      <c r="G26" s="1"/>
      <c r="H26" s="22" t="s">
        <v>88</v>
      </c>
      <c r="I26" s="23">
        <f>$J$14*0.52%</f>
        <v>5.1999999999999998E-3</v>
      </c>
      <c r="J26" s="23"/>
      <c r="K26" s="13"/>
      <c r="L26" s="1"/>
    </row>
    <row r="27" spans="1:12" x14ac:dyDescent="0.2">
      <c r="A27" s="1"/>
      <c r="B27" s="9"/>
      <c r="C27" s="1"/>
      <c r="D27" s="1" t="s">
        <v>89</v>
      </c>
      <c r="E27" s="1" t="s">
        <v>90</v>
      </c>
      <c r="F27" s="1"/>
      <c r="G27" s="1"/>
      <c r="H27" s="22" t="s">
        <v>91</v>
      </c>
      <c r="I27" s="23">
        <f>$J$14/24</f>
        <v>4.1666666666666664E-2</v>
      </c>
      <c r="J27" s="23"/>
      <c r="K27" s="13"/>
      <c r="L27" s="1"/>
    </row>
    <row r="28" spans="1:12" x14ac:dyDescent="0.2">
      <c r="A28" s="1"/>
      <c r="B28" s="9"/>
      <c r="C28" s="1"/>
      <c r="D28" s="1" t="s">
        <v>92</v>
      </c>
      <c r="E28" s="1" t="s">
        <v>93</v>
      </c>
      <c r="F28" s="1"/>
      <c r="G28" s="1"/>
      <c r="H28" s="22" t="s">
        <v>94</v>
      </c>
      <c r="I28" s="23">
        <f>$J$14*1%</f>
        <v>0.01</v>
      </c>
      <c r="J28" s="23"/>
      <c r="K28" s="13"/>
      <c r="L28" s="1"/>
    </row>
    <row r="29" spans="1:12" x14ac:dyDescent="0.2">
      <c r="A29" s="1"/>
      <c r="B29" s="9"/>
      <c r="C29" s="1"/>
      <c r="D29" s="1" t="s">
        <v>95</v>
      </c>
      <c r="E29" s="1" t="s">
        <v>96</v>
      </c>
      <c r="F29" s="1"/>
      <c r="G29" s="1"/>
      <c r="H29" s="22" t="s">
        <v>94</v>
      </c>
      <c r="I29" s="23">
        <f>$J$14*1%</f>
        <v>0.01</v>
      </c>
      <c r="J29" s="23"/>
      <c r="K29" s="13"/>
      <c r="L29" s="1"/>
    </row>
    <row r="30" spans="1:12" x14ac:dyDescent="0.2">
      <c r="A30" s="1"/>
      <c r="B30" s="9"/>
      <c r="C30" s="1"/>
      <c r="D30" s="1" t="s">
        <v>97</v>
      </c>
      <c r="E30" s="1" t="s">
        <v>98</v>
      </c>
      <c r="F30" s="1"/>
      <c r="G30" s="1"/>
      <c r="H30" s="22" t="s">
        <v>94</v>
      </c>
      <c r="I30" s="23">
        <f>$J$14*12%</f>
        <v>0.12</v>
      </c>
      <c r="J30" s="23"/>
      <c r="K30" s="13"/>
      <c r="L30" s="1"/>
    </row>
    <row r="31" spans="1:12" x14ac:dyDescent="0.2">
      <c r="A31" s="1"/>
      <c r="B31" s="9"/>
      <c r="C31" s="1"/>
      <c r="D31" s="1"/>
      <c r="E31" s="1"/>
      <c r="F31" s="1"/>
      <c r="G31" s="1"/>
      <c r="H31" s="22"/>
      <c r="I31" s="24"/>
      <c r="J31" s="23"/>
      <c r="K31" s="13"/>
      <c r="L31" s="1"/>
    </row>
    <row r="32" spans="1:12" ht="15" x14ac:dyDescent="0.2">
      <c r="A32" s="16"/>
      <c r="B32" s="17"/>
      <c r="C32" s="18" t="s">
        <v>99</v>
      </c>
      <c r="D32" s="18" t="s">
        <v>100</v>
      </c>
      <c r="E32" s="18"/>
      <c r="F32" s="18"/>
      <c r="G32" s="18"/>
      <c r="H32" s="19"/>
      <c r="I32" s="25"/>
      <c r="J32" s="20">
        <f>SUM(I33:I33)</f>
        <v>0.21</v>
      </c>
      <c r="K32" s="21"/>
      <c r="L32" s="16"/>
    </row>
    <row r="33" spans="1:12" x14ac:dyDescent="0.2">
      <c r="A33" s="1"/>
      <c r="B33" s="9"/>
      <c r="C33" s="1"/>
      <c r="D33" s="1" t="s">
        <v>101</v>
      </c>
      <c r="E33" s="1" t="s">
        <v>102</v>
      </c>
      <c r="F33" s="1"/>
      <c r="G33" s="1"/>
      <c r="H33" s="22" t="s">
        <v>94</v>
      </c>
      <c r="I33" s="23">
        <f>$J$14*21%</f>
        <v>0.21</v>
      </c>
      <c r="J33" s="23"/>
      <c r="K33" s="13"/>
      <c r="L33" s="1"/>
    </row>
    <row r="34" spans="1:12" x14ac:dyDescent="0.2">
      <c r="A34" s="1"/>
      <c r="B34" s="9"/>
      <c r="C34" s="1"/>
      <c r="D34" s="1"/>
      <c r="E34" s="1"/>
      <c r="F34" s="1"/>
      <c r="G34" s="1"/>
      <c r="H34" s="22"/>
      <c r="I34" s="24"/>
      <c r="J34" s="24"/>
      <c r="K34" s="13"/>
      <c r="L34" s="1"/>
    </row>
    <row r="35" spans="1:12" ht="15.75" thickBot="1" x14ac:dyDescent="0.25">
      <c r="A35" s="26"/>
      <c r="B35" s="27"/>
      <c r="C35" s="28" t="s">
        <v>103</v>
      </c>
      <c r="D35" s="29"/>
      <c r="E35" s="29" t="s">
        <v>104</v>
      </c>
      <c r="F35" s="29"/>
      <c r="G35" s="29"/>
      <c r="H35" s="30"/>
      <c r="I35" s="31"/>
      <c r="J35" s="32">
        <f>SUM(J13:J34)</f>
        <v>1.938133333333333</v>
      </c>
      <c r="K35" s="33"/>
      <c r="L35" s="26"/>
    </row>
    <row r="36" spans="1:12" x14ac:dyDescent="0.2">
      <c r="A36" s="1"/>
      <c r="B36" s="9"/>
      <c r="C36" s="1"/>
      <c r="D36" s="1"/>
      <c r="E36" s="1"/>
      <c r="F36" s="1"/>
      <c r="G36" s="1"/>
      <c r="H36" s="22"/>
      <c r="I36" s="24"/>
      <c r="J36" s="24"/>
      <c r="K36" s="13"/>
      <c r="L36" s="1"/>
    </row>
    <row r="37" spans="1:12" ht="15" x14ac:dyDescent="0.2">
      <c r="A37" s="16"/>
      <c r="B37" s="17"/>
      <c r="C37" s="18" t="s">
        <v>105</v>
      </c>
      <c r="D37" s="18" t="s">
        <v>106</v>
      </c>
      <c r="E37" s="18"/>
      <c r="F37" s="18"/>
      <c r="G37" s="18"/>
      <c r="H37" s="19" t="s">
        <v>107</v>
      </c>
      <c r="I37" s="34">
        <v>0.1</v>
      </c>
      <c r="J37" s="35">
        <f>+J35*I37</f>
        <v>0.19381333333333331</v>
      </c>
      <c r="K37" s="21"/>
      <c r="L37" s="16"/>
    </row>
    <row r="38" spans="1:12" x14ac:dyDescent="0.2">
      <c r="A38" s="1"/>
      <c r="B38" s="9"/>
      <c r="C38" s="1"/>
      <c r="D38" s="1"/>
      <c r="E38" s="1"/>
      <c r="F38" s="1"/>
      <c r="G38" s="1"/>
      <c r="H38" s="22"/>
      <c r="I38" s="24"/>
      <c r="J38" s="24"/>
      <c r="K38" s="13"/>
      <c r="L38" s="1"/>
    </row>
    <row r="39" spans="1:12" ht="15.75" thickBot="1" x14ac:dyDescent="0.25">
      <c r="A39" s="26"/>
      <c r="B39" s="27"/>
      <c r="C39" s="36"/>
      <c r="D39" s="37" t="s">
        <v>108</v>
      </c>
      <c r="E39" s="37"/>
      <c r="F39" s="37"/>
      <c r="G39" s="37"/>
      <c r="H39" s="5"/>
      <c r="I39" s="38"/>
      <c r="J39" s="39">
        <f>+J35+J37</f>
        <v>2.1319466666666664</v>
      </c>
      <c r="K39" s="33"/>
      <c r="L39" s="26"/>
    </row>
    <row r="40" spans="1:12" ht="15" thickBot="1" x14ac:dyDescent="0.25">
      <c r="A40" s="1"/>
      <c r="B40" s="40"/>
      <c r="C40" s="41"/>
      <c r="D40" s="41"/>
      <c r="E40" s="41"/>
      <c r="F40" s="41"/>
      <c r="G40" s="41"/>
      <c r="H40" s="41"/>
      <c r="I40" s="41"/>
      <c r="J40" s="41"/>
      <c r="K40" s="42"/>
      <c r="L40" s="1"/>
    </row>
    <row r="41" spans="1:12" ht="15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43"/>
      <c r="B42" s="44" t="s">
        <v>118</v>
      </c>
      <c r="C42" s="45"/>
      <c r="D42" s="45"/>
      <c r="E42" s="46"/>
      <c r="F42" s="46"/>
      <c r="G42" s="47"/>
      <c r="H42" s="47"/>
      <c r="I42" s="47"/>
      <c r="J42" s="47"/>
      <c r="K42" s="48"/>
      <c r="L42" s="43"/>
    </row>
    <row r="43" spans="1:12" x14ac:dyDescent="0.2">
      <c r="A43" s="1"/>
      <c r="B43" s="49"/>
      <c r="C43" s="50"/>
      <c r="D43" s="50"/>
      <c r="E43" s="51"/>
      <c r="F43" s="51"/>
      <c r="G43" s="43"/>
      <c r="H43" s="43"/>
      <c r="I43" s="43"/>
      <c r="J43" s="43"/>
      <c r="K43" s="52"/>
      <c r="L43" s="1"/>
    </row>
    <row r="44" spans="1:12" x14ac:dyDescent="0.2">
      <c r="A44" s="1"/>
      <c r="B44" s="49"/>
      <c r="C44" s="50"/>
      <c r="D44" s="50"/>
      <c r="E44" s="51"/>
      <c r="F44" s="51"/>
      <c r="G44" s="43"/>
      <c r="H44" s="43"/>
      <c r="I44" s="43"/>
      <c r="J44" s="43"/>
      <c r="K44" s="52"/>
      <c r="L44" s="1"/>
    </row>
    <row r="45" spans="1:12" x14ac:dyDescent="0.2">
      <c r="A45" s="1"/>
      <c r="B45" s="49"/>
      <c r="C45" s="50"/>
      <c r="D45" s="50"/>
      <c r="E45" s="51"/>
      <c r="F45" s="51"/>
      <c r="G45" s="43"/>
      <c r="H45" s="43"/>
      <c r="I45" s="53"/>
      <c r="J45" s="53"/>
      <c r="K45" s="54"/>
      <c r="L45" s="1"/>
    </row>
    <row r="46" spans="1:12" x14ac:dyDescent="0.2">
      <c r="A46" s="1"/>
      <c r="B46" s="233" t="s">
        <v>33</v>
      </c>
      <c r="C46" s="234"/>
      <c r="D46" s="234"/>
      <c r="E46" s="234"/>
      <c r="H46" s="43"/>
      <c r="I46" s="234" t="s">
        <v>42</v>
      </c>
      <c r="J46" s="234"/>
      <c r="K46" s="273"/>
      <c r="L46" s="1"/>
    </row>
    <row r="47" spans="1:12" x14ac:dyDescent="0.2">
      <c r="A47" s="1"/>
      <c r="B47" s="55"/>
      <c r="C47" s="51"/>
      <c r="D47" s="51"/>
      <c r="E47" s="51"/>
      <c r="F47" s="51"/>
      <c r="G47" s="1"/>
      <c r="H47" s="1"/>
      <c r="I47" s="1"/>
      <c r="J47" s="1"/>
      <c r="K47" s="13"/>
      <c r="L47" s="1"/>
    </row>
    <row r="48" spans="1:12" ht="15" thickBot="1" x14ac:dyDescent="0.25">
      <c r="B48" s="56"/>
      <c r="C48" s="57"/>
      <c r="D48" s="57"/>
      <c r="E48" s="57"/>
      <c r="F48" s="57"/>
      <c r="G48" s="58"/>
      <c r="H48" s="58"/>
      <c r="I48" s="58"/>
      <c r="J48" s="58"/>
      <c r="K48" s="59"/>
    </row>
  </sheetData>
  <mergeCells count="12">
    <mergeCell ref="B46:E46"/>
    <mergeCell ref="I46:K46"/>
    <mergeCell ref="B5:K5"/>
    <mergeCell ref="B7:K7"/>
    <mergeCell ref="B9:K9"/>
    <mergeCell ref="D12:F12"/>
    <mergeCell ref="B2:E3"/>
    <mergeCell ref="F2:H3"/>
    <mergeCell ref="I2:K2"/>
    <mergeCell ref="I3:K3"/>
    <mergeCell ref="B4:H4"/>
    <mergeCell ref="I4:K4"/>
  </mergeCells>
  <pageMargins left="0.7" right="0.7" top="0.75" bottom="0.75" header="0.3" footer="0.3"/>
  <pageSetup scale="8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9d85dbaf-23eb-4e57-a637-93dcacc8b1a1" xsi:nil="true"/>
    <TaxCatchAll xmlns="a6cb9e4b-f1d1-4245-83ec-6cad768d538a" xsi:nil="true"/>
    <lcf76f155ced4ddcb4097134ff3c332f xmlns="9d85dbaf-23eb-4e57-a637-93dcacc8b1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E0F32964D9B84EA054B84E5D4157A0" ma:contentTypeVersion="16" ma:contentTypeDescription="Crear nuevo documento." ma:contentTypeScope="" ma:versionID="4d0aff64a573d8785e6a72518a5ad9d8">
  <xsd:schema xmlns:xsd="http://www.w3.org/2001/XMLSchema" xmlns:xs="http://www.w3.org/2001/XMLSchema" xmlns:p="http://schemas.microsoft.com/office/2006/metadata/properties" xmlns:ns2="9d85dbaf-23eb-4e57-a637-93dcacc8b1a1" xmlns:ns3="a6cb9e4b-f1d1-4245-83ec-6cad768d538a" targetNamespace="http://schemas.microsoft.com/office/2006/metadata/properties" ma:root="true" ma:fieldsID="f36a2f457a6205ac8ec841d28bbb076c" ns2:_="" ns3:_="">
    <xsd:import namespace="9d85dbaf-23eb-4e57-a637-93dcacc8b1a1"/>
    <xsd:import namespace="a6cb9e4b-f1d1-4245-83ec-6cad768d5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No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5dbaf-23eb-4e57-a637-93dcacc8b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" ma:index="19" nillable="true" ma:displayName="No" ma:format="Dropdown" ma:internalName="No" ma:percentage="FALSE">
      <xsd:simpleType>
        <xsd:restriction base="dms:Number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b9e4b-f1d1-4245-83ec-6cad768d5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05a6f2-09f1-4f7d-bab9-e03f1dc4ac6e}" ma:internalName="TaxCatchAll" ma:showField="CatchAllData" ma:web="a6cb9e4b-f1d1-4245-83ec-6cad768d5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6E4D3-828B-4119-8EA4-28EE299F5600}">
  <ds:schemaRefs>
    <ds:schemaRef ds:uri="http://purl.org/dc/dcmitype/"/>
    <ds:schemaRef ds:uri="a6cb9e4b-f1d1-4245-83ec-6cad768d538a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d85dbaf-23eb-4e57-a637-93dcacc8b1a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6219FF1-C3C3-4D21-9C3D-C4CDCC67A9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7C9CD-AC67-4E77-9761-B284031528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85dbaf-23eb-4e57-a637-93dcacc8b1a1"/>
    <ds:schemaRef ds:uri="a6cb9e4b-f1d1-4245-83ec-6cad768d53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FORMULARIO 1 - DETALLADO</vt:lpstr>
      <vt:lpstr>FORMULARIO1 - GLOBAL</vt:lpstr>
      <vt:lpstr>FM</vt:lpstr>
      <vt:lpstr>FM!Área_de_impresión</vt:lpstr>
      <vt:lpstr>'FORMULARIO 1 - DETALLADO'!Área_de_impresión</vt:lpstr>
      <vt:lpstr>'FORMULARIO1 - GLOBAL'!Área_de_impresión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CCT</dc:creator>
  <cp:keywords/>
  <dc:description/>
  <cp:lastModifiedBy>User</cp:lastModifiedBy>
  <cp:revision/>
  <cp:lastPrinted>2023-08-22T04:14:26Z</cp:lastPrinted>
  <dcterms:created xsi:type="dcterms:W3CDTF">2020-02-18T09:47:52Z</dcterms:created>
  <dcterms:modified xsi:type="dcterms:W3CDTF">2024-09-04T22:52:02Z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0x010100F2E0F32964D9B84EA054B84E5D4157A0</vt:lpwstr>
  </property>
  <property fmtid="{D5CDD505-2E9C-101B-9397-08002B2CF9AE}" pid="3" name="MediaServiceImageTags">
    <vt:lpwstr/>
  </property>
</Properties>
</file>